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00.10.35\Compartida_SAIP\Compartida SAIP\2024\IPO 2024\2. FEBRERO\TRANSPARENCIA ACTIVA\ESTADISTICAS\"/>
    </mc:Choice>
  </mc:AlternateContent>
  <bookViews>
    <workbookView xWindow="0" yWindow="0" windowWidth="28800" windowHeight="12300" activeTab="1"/>
  </bookViews>
  <sheets>
    <sheet name="ENERO 2024" sheetId="38" r:id="rId1"/>
    <sheet name="FEBRERO 2024" sheetId="39" r:id="rId2"/>
  </sheets>
  <definedNames>
    <definedName name="_xlnm.Print_Area" localSheetId="0">'ENERO 2024'!$E$1:$AS$305</definedName>
    <definedName name="_xlnm.Print_Area" localSheetId="1">'FEBRERO 2024'!$E$1:$AS$305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3" i="39" l="1"/>
  <c r="AJ211" i="39" s="1"/>
  <c r="H212" i="39"/>
  <c r="O210" i="39" s="1"/>
  <c r="AG118" i="39"/>
  <c r="AP115" i="39" s="1"/>
  <c r="H116" i="39"/>
  <c r="J115" i="39" s="1"/>
  <c r="AG49" i="39"/>
  <c r="AI46" i="39" s="1"/>
  <c r="AI48" i="39"/>
  <c r="AI47" i="39"/>
  <c r="H47" i="39"/>
  <c r="J46" i="39" s="1"/>
  <c r="J44" i="39"/>
  <c r="AJ212" i="39" l="1"/>
  <c r="O211" i="39"/>
  <c r="O209" i="39"/>
  <c r="O212" i="39" s="1"/>
  <c r="AP117" i="39"/>
  <c r="AP116" i="39"/>
  <c r="J113" i="39"/>
  <c r="J47" i="39"/>
  <c r="AI44" i="39"/>
  <c r="AI49" i="39" s="1"/>
  <c r="AP113" i="39"/>
  <c r="AJ209" i="39"/>
  <c r="J45" i="39"/>
  <c r="J114" i="39"/>
  <c r="AI45" i="39"/>
  <c r="AP114" i="39"/>
  <c r="AJ210" i="39"/>
  <c r="AH213" i="38"/>
  <c r="AJ209" i="38" s="1"/>
  <c r="H212" i="38"/>
  <c r="O209" i="38" s="1"/>
  <c r="AG118" i="38"/>
  <c r="AP113" i="38" s="1"/>
  <c r="AP117" i="38"/>
  <c r="AP116" i="38"/>
  <c r="H116" i="38"/>
  <c r="J113" i="38" s="1"/>
  <c r="AP115" i="38"/>
  <c r="AP114" i="38"/>
  <c r="J114" i="38"/>
  <c r="AG49" i="38"/>
  <c r="AI44" i="38" s="1"/>
  <c r="H47" i="38"/>
  <c r="J44" i="38" s="1"/>
  <c r="AJ213" i="39" l="1"/>
  <c r="AP118" i="39"/>
  <c r="J116" i="39"/>
  <c r="AJ212" i="38"/>
  <c r="AJ210" i="38"/>
  <c r="J115" i="38"/>
  <c r="J45" i="38"/>
  <c r="AJ211" i="38"/>
  <c r="O210" i="38"/>
  <c r="O211" i="38"/>
  <c r="AP118" i="38"/>
  <c r="J116" i="38"/>
  <c r="AI45" i="38"/>
  <c r="AI47" i="38"/>
  <c r="AI46" i="38"/>
  <c r="AI48" i="38"/>
  <c r="J46" i="38"/>
  <c r="AJ213" i="38" l="1"/>
  <c r="O212" i="38"/>
  <c r="AI49" i="38"/>
  <c r="J47" i="38"/>
</calcChain>
</file>

<file path=xl/sharedStrings.xml><?xml version="1.0" encoding="utf-8"?>
<sst xmlns="http://schemas.openxmlformats.org/spreadsheetml/2006/main" count="112" uniqueCount="38">
  <si>
    <t>Solicitudes de Información pública</t>
  </si>
  <si>
    <t>Masculino</t>
  </si>
  <si>
    <t>Femenino</t>
  </si>
  <si>
    <t>Persona Jurídica</t>
  </si>
  <si>
    <t>Sentido de las Resoluciones emitidas</t>
  </si>
  <si>
    <t>Entregada</t>
  </si>
  <si>
    <t>Recursos de Revisión</t>
  </si>
  <si>
    <t>Días Hábiles Promedio entre la solicitud y emisión de la resolución</t>
  </si>
  <si>
    <t>Días Hábiles Promedio entre la solicitud y entrega de la información</t>
  </si>
  <si>
    <t>Escritas</t>
  </si>
  <si>
    <t>Electrónicas</t>
  </si>
  <si>
    <t>Verbales</t>
  </si>
  <si>
    <t>Total</t>
  </si>
  <si>
    <t>También puedes enviar tu solicitud al correo electrónico: accesoalainformacion@senabed.gob.gt</t>
  </si>
  <si>
    <t>Ladino</t>
  </si>
  <si>
    <t>Xinca</t>
  </si>
  <si>
    <t>Garífuna</t>
  </si>
  <si>
    <t>No indicó</t>
  </si>
  <si>
    <t>Maya</t>
  </si>
  <si>
    <t xml:space="preserve">Solicitudes por Grupo étnico </t>
  </si>
  <si>
    <t>Español</t>
  </si>
  <si>
    <t>Solicitudes por medio utilizado</t>
  </si>
  <si>
    <t xml:space="preserve">Solicitudes por razón de domicilio </t>
  </si>
  <si>
    <t>Guatemala</t>
  </si>
  <si>
    <t>Para solicitar información pública puedes llenar el formulario que se encuentra en el apartado: Información Pública-Solicitud de Información Pública-Formulario, en nuestra página web  www.senabed.gob.gt</t>
  </si>
  <si>
    <t>Inexistencia</t>
  </si>
  <si>
    <t>Persona individual</t>
  </si>
  <si>
    <t>Solicitudes por naturaleza jurídica del sujeto activo</t>
  </si>
  <si>
    <t>Solicitudes por pertenencia sociolingüística  de los sujetos activos</t>
  </si>
  <si>
    <t>%</t>
  </si>
  <si>
    <t>TOTAL</t>
  </si>
  <si>
    <t>Otros departamentos</t>
  </si>
  <si>
    <t>Negativa parcial</t>
  </si>
  <si>
    <t>Desechada</t>
  </si>
  <si>
    <t>ESTADÍSTICAS SOLICITUDES DE ACCESO A LA INFORMACIÓN PÚBLICA  SENABED -2024-</t>
  </si>
  <si>
    <t>ENERO 2024</t>
  </si>
  <si>
    <t>FEBRERO 2024</t>
  </si>
  <si>
    <t>Solicitudes de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</si>
</sst>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20"/>
      <color theme="8" tint="-0.499984740745262"/>
      <name val="Calibri"/>
      <family val="2"/>
      <scheme val="minor"/>
    </font>
    <font>
      <sz val="4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28"/>
      <color rgb="FF002060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72"/>
      <color theme="0"/>
      <name val="Calibri"/>
      <family val="2"/>
      <scheme val="minor"/>
    </font>
    <font>
      <sz val="72"/>
      <color theme="1"/>
      <name val="Calibri"/>
      <family val="2"/>
      <scheme val="minor"/>
    </font>
    <font>
      <i/>
      <sz val="72"/>
      <color theme="1"/>
      <name val="Calibri"/>
      <family val="2"/>
      <scheme val="minor"/>
    </font>
    <font>
      <b/>
      <i/>
      <sz val="72"/>
      <color theme="1"/>
      <name val="Calibri"/>
      <family val="2"/>
      <scheme val="minor"/>
    </font>
    <font>
      <b/>
      <sz val="72"/>
      <name val="Calibri"/>
      <family val="2"/>
      <scheme val="minor"/>
    </font>
    <font>
      <sz val="72"/>
      <name val="Calibri"/>
      <family val="2"/>
      <scheme val="minor"/>
    </font>
    <font>
      <sz val="48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4" fillId="0" borderId="0" xfId="0" applyFont="1"/>
    <xf numFmtId="0" fontId="1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/>
    <xf numFmtId="9" fontId="24" fillId="0" borderId="0" xfId="0" applyNumberFormat="1" applyFont="1"/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/>
    <xf numFmtId="9" fontId="27" fillId="0" borderId="4" xfId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27" fillId="0" borderId="4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9" fontId="18" fillId="0" borderId="0" xfId="0" applyNumberFormat="1" applyFont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9" fontId="31" fillId="0" borderId="4" xfId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9" fontId="18" fillId="0" borderId="0" xfId="0" applyNumberFormat="1" applyFont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9" fontId="18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7200" b="1"/>
              <a:t>GRUPO</a:t>
            </a:r>
            <a:r>
              <a:rPr lang="es-GT" sz="7200" b="1" baseline="0"/>
              <a:t> ÉTNICO </a:t>
            </a:r>
          </a:p>
          <a:p>
            <a:pPr>
              <a:defRPr sz="7200"/>
            </a:pPr>
            <a:r>
              <a:rPr lang="es-GT" sz="7200" b="1" baseline="0"/>
              <a:t>DEL SUJETO ACTIVO</a:t>
            </a:r>
            <a:endParaRPr lang="es-GT" sz="7200" b="1"/>
          </a:p>
        </c:rich>
      </c:tx>
      <c:layout>
        <c:manualLayout>
          <c:xMode val="edge"/>
          <c:yMode val="edge"/>
          <c:x val="7.7645660434178004E-2"/>
          <c:y val="8.1733746130030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D8-4027-B73F-9A2D90936C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D8-4027-B73F-9A2D90936C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D8-4027-B73F-9A2D90936C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D8-4027-B73F-9A2D90936C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8D8-4027-B73F-9A2D90936C4F}"/>
              </c:ext>
            </c:extLst>
          </c:dPt>
          <c:dLbls>
            <c:dLbl>
              <c:idx val="1"/>
              <c:layout>
                <c:manualLayout>
                  <c:x val="4.2249010212306072E-2"/>
                  <c:y val="6.508601285520424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D8-4027-B73F-9A2D90936C4F}"/>
                </c:ext>
              </c:extLst>
            </c:dLbl>
            <c:dLbl>
              <c:idx val="2"/>
              <c:layout>
                <c:manualLayout>
                  <c:x val="-1.2423301418031473E-2"/>
                  <c:y val="-3.827242956859494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D8-4027-B73F-9A2D90936C4F}"/>
                </c:ext>
              </c:extLst>
            </c:dLbl>
            <c:dLbl>
              <c:idx val="3"/>
              <c:layout>
                <c:manualLayout>
                  <c:x val="-5.9713205140695995E-2"/>
                  <c:y val="2.77750420516320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D8-4027-B73F-9A2D90936C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'ENERO 2024'!$AF$44:$AF$48</c:f>
              <c:strCache>
                <c:ptCount val="5"/>
                <c:pt idx="0">
                  <c:v>Ladino</c:v>
                </c:pt>
                <c:pt idx="1">
                  <c:v>Xinca</c:v>
                </c:pt>
                <c:pt idx="2">
                  <c:v>Garífuna</c:v>
                </c:pt>
                <c:pt idx="3">
                  <c:v>Maya</c:v>
                </c:pt>
                <c:pt idx="4">
                  <c:v>No indicó</c:v>
                </c:pt>
              </c:strCache>
            </c:strRef>
          </c:cat>
          <c:val>
            <c:numRef>
              <c:f>'ENERO 2024'!$AG$44:$AG$48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D8-4027-B73F-9A2D90936C4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9.9272960110755384E-2"/>
          <c:y val="0.90765138604249807"/>
          <c:w val="0.73408873771446825"/>
          <c:h val="9.2030533652512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7200" b="1"/>
              <a:t>MEDIO</a:t>
            </a:r>
            <a:r>
              <a:rPr lang="en-US" sz="7200" b="1" baseline="0"/>
              <a:t> UTILIZADO</a:t>
            </a:r>
            <a:endParaRPr lang="en-US" sz="7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0B-47CE-9C3B-5594FD78E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0B-47CE-9C3B-5594FD78E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0B-47CE-9C3B-5594FD78E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0B-47CE-9C3B-5594FD78E404}"/>
              </c:ext>
            </c:extLst>
          </c:dPt>
          <c:cat>
            <c:strRef>
              <c:f>'FEBRERO 2024'!$F$113:$F$115</c:f>
              <c:strCache>
                <c:ptCount val="3"/>
                <c:pt idx="0">
                  <c:v>Escritas</c:v>
                </c:pt>
                <c:pt idx="1">
                  <c:v>Electrónicas</c:v>
                </c:pt>
                <c:pt idx="2">
                  <c:v>Verbales</c:v>
                </c:pt>
              </c:strCache>
            </c:strRef>
          </c:cat>
          <c:val>
            <c:numRef>
              <c:f>'FEBRERO 2024'!$G$113:$G$116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0B-47CE-9C3B-5594FD78E40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90B-47CE-9C3B-5594FD78E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90B-47CE-9C3B-5594FD78E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90B-47CE-9C3B-5594FD78E404}"/>
              </c:ext>
            </c:extLst>
          </c:dPt>
          <c:dLbls>
            <c:dLbl>
              <c:idx val="0"/>
              <c:layout>
                <c:manualLayout>
                  <c:x val="2.3757941494972463E-2"/>
                  <c:y val="7.0819674785934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06788356000955"/>
                      <c:h val="0.104386942188364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90B-47CE-9C3B-5594FD78E404}"/>
                </c:ext>
              </c:extLst>
            </c:dLbl>
            <c:dLbl>
              <c:idx val="1"/>
              <c:layout>
                <c:manualLayout>
                  <c:x val="4.110104986876633E-2"/>
                  <c:y val="-5.1042922887524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90B-47CE-9C3B-5594FD78E404}"/>
                </c:ext>
              </c:extLst>
            </c:dLbl>
            <c:dLbl>
              <c:idx val="2"/>
              <c:layout>
                <c:manualLayout>
                  <c:x val="-1.8099547511312881E-3"/>
                  <c:y val="-4.1967213114754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90B-47CE-9C3B-5594FD78E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'FEBRERO 2024'!$F$113:$F$115</c:f>
              <c:strCache>
                <c:ptCount val="3"/>
                <c:pt idx="0">
                  <c:v>Escritas</c:v>
                </c:pt>
                <c:pt idx="1">
                  <c:v>Electrónicas</c:v>
                </c:pt>
                <c:pt idx="2">
                  <c:v>Verbales</c:v>
                </c:pt>
              </c:strCache>
            </c:strRef>
          </c:cat>
          <c:val>
            <c:numRef>
              <c:f>'FEBRERO 2024'!$J$113:$J$115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90B-47CE-9C3B-5594FD78E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7200" b="1"/>
              <a:t>PERTENENCIA</a:t>
            </a:r>
            <a:r>
              <a:rPr lang="es-GT" sz="7200" b="1" baseline="0"/>
              <a:t> SOCIOLINGUISTICA</a:t>
            </a:r>
            <a:endParaRPr lang="es-GT" sz="7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1C-4483-929D-769D1558437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21C-4483-929D-769D1558437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21C-4483-929D-769D1558437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21C-4483-929D-769D1558437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21C-4483-929D-769D15584374}"/>
              </c:ext>
            </c:extLst>
          </c:dPt>
          <c:dLbls>
            <c:dLbl>
              <c:idx val="2"/>
              <c:layout>
                <c:manualLayout>
                  <c:x val="-0.1174899279565363"/>
                  <c:y val="2.16636314827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1C-4483-929D-769D15584374}"/>
                </c:ext>
              </c:extLst>
            </c:dLbl>
            <c:dLbl>
              <c:idx val="3"/>
              <c:layout>
                <c:manualLayout>
                  <c:x val="6.5020360109307326E-2"/>
                  <c:y val="5.28137774897228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1C-4483-929D-769D15584374}"/>
                </c:ext>
              </c:extLst>
            </c:dLbl>
            <c:dLbl>
              <c:idx val="4"/>
              <c:layout>
                <c:manualLayout>
                  <c:x val="-3.7928863830292821E-2"/>
                  <c:y val="-8.61967401178310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1C-4483-929D-769D15584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'FEBRERO 2024'!$AF$113:$AF$117</c:f>
              <c:strCache>
                <c:ptCount val="5"/>
                <c:pt idx="0">
                  <c:v>Español</c:v>
                </c:pt>
                <c:pt idx="1">
                  <c:v>Xinca</c:v>
                </c:pt>
                <c:pt idx="2">
                  <c:v>Garífuna</c:v>
                </c:pt>
                <c:pt idx="3">
                  <c:v>Maya</c:v>
                </c:pt>
                <c:pt idx="4">
                  <c:v>No indicó</c:v>
                </c:pt>
              </c:strCache>
            </c:strRef>
          </c:cat>
          <c:val>
            <c:numRef>
              <c:f>'FEBRERO 2024'!$AP$113:$AP$117</c:f>
              <c:numCache>
                <c:formatCode>0%</c:formatCode>
                <c:ptCount val="5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1C-4483-929D-769D1558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7200" b="1"/>
              <a:t>SENTIDO</a:t>
            </a:r>
            <a:r>
              <a:rPr lang="es-GT" sz="7200" b="1" baseline="0"/>
              <a:t> DE LAS RESOLUCIONES</a:t>
            </a:r>
            <a:endParaRPr lang="es-GT" sz="7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DF-4CF2-8EA6-C5B7497BA36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DF-4CF2-8EA6-C5B7497BA36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DF-4CF2-8EA6-C5B7497BA36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DF-4CF2-8EA6-C5B7497BA362}"/>
              </c:ext>
            </c:extLst>
          </c:dPt>
          <c:cat>
            <c:strRef>
              <c:f>'FEBRERO 2024'!$AF$209:$AF$212</c:f>
              <c:strCache>
                <c:ptCount val="4"/>
                <c:pt idx="0">
                  <c:v>Entregada</c:v>
                </c:pt>
                <c:pt idx="1">
                  <c:v>Desechada</c:v>
                </c:pt>
                <c:pt idx="2">
                  <c:v>Inexistencia</c:v>
                </c:pt>
                <c:pt idx="3">
                  <c:v>Negativa parcial</c:v>
                </c:pt>
              </c:strCache>
            </c:strRef>
          </c:cat>
          <c:val>
            <c:numRef>
              <c:f>'FEBRERO 2024'!$AG$209:$AG$212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8ADF-4CF2-8EA6-C5B7497BA36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ADF-4CF2-8EA6-C5B7497BA36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ADF-4CF2-8EA6-C5B7497BA36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ADF-4CF2-8EA6-C5B7497BA36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ADF-4CF2-8EA6-C5B7497BA362}"/>
              </c:ext>
            </c:extLst>
          </c:dPt>
          <c:dLbls>
            <c:dLbl>
              <c:idx val="0"/>
              <c:layout>
                <c:manualLayout>
                  <c:x val="-3.8167938931297711E-2"/>
                  <c:y val="-2.0593579648697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ADF-4CF2-8EA6-C5B7497BA362}"/>
                </c:ext>
              </c:extLst>
            </c:dLbl>
            <c:dLbl>
              <c:idx val="1"/>
              <c:layout>
                <c:manualLayout>
                  <c:x val="3.43511450381679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ADF-4CF2-8EA6-C5B7497BA362}"/>
                </c:ext>
              </c:extLst>
            </c:dLbl>
            <c:dLbl>
              <c:idx val="2"/>
              <c:layout>
                <c:manualLayout>
                  <c:x val="-1.5267175572519084E-3"/>
                  <c:y val="4.4821320411871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ADF-4CF2-8EA6-C5B7497BA362}"/>
                </c:ext>
              </c:extLst>
            </c:dLbl>
            <c:dLbl>
              <c:idx val="3"/>
              <c:layout>
                <c:manualLayout>
                  <c:x val="1.6793893129770938E-2"/>
                  <c:y val="3.876438522107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ADF-4CF2-8EA6-C5B7497BA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'FEBRERO 2024'!$AF$209:$AF$212</c:f>
              <c:strCache>
                <c:ptCount val="4"/>
                <c:pt idx="0">
                  <c:v>Entregada</c:v>
                </c:pt>
                <c:pt idx="1">
                  <c:v>Desechada</c:v>
                </c:pt>
                <c:pt idx="2">
                  <c:v>Inexistencia</c:v>
                </c:pt>
                <c:pt idx="3">
                  <c:v>Negativa parcial</c:v>
                </c:pt>
              </c:strCache>
            </c:strRef>
          </c:cat>
          <c:val>
            <c:numRef>
              <c:f>'FEBRERO 2024'!$AJ$209:$AJ$212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DF-4CF2-8EA6-C5B7497BA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7200"/>
              <a:t>DOMICILIO DE LOS SUJETOS ACTIVOS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CB1-4271-A57C-850CCC0643D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CB1-4271-A57C-850CCC0643D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CB1-4271-A57C-850CCC064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'ENERO 2024'!$G$209:$G$211</c:f>
              <c:strCache>
                <c:ptCount val="3"/>
                <c:pt idx="0">
                  <c:v>Guatemala</c:v>
                </c:pt>
                <c:pt idx="1">
                  <c:v>Otros departamentos</c:v>
                </c:pt>
                <c:pt idx="2">
                  <c:v>No indicó</c:v>
                </c:pt>
              </c:strCache>
            </c:strRef>
          </c:cat>
          <c:val>
            <c:numRef>
              <c:f>'ENERO 2024'!$H$209:$H$211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B1-4271-A57C-850CCC0643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7200" b="1"/>
              <a:t>NATURALEZA</a:t>
            </a:r>
            <a:r>
              <a:rPr lang="es-GT" sz="7200" b="1" baseline="0"/>
              <a:t> JURÍDICA DEL SUJETO ACTIVO</a:t>
            </a:r>
            <a:endParaRPr lang="es-GT" sz="7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14F-4A89-B2B8-6CFB3F1B277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4F-4A89-B2B8-6CFB3F1B277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14F-4A89-B2B8-6CFB3F1B27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'ENERO 2024'!$G$44:$G$46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Persona Jurídica</c:v>
                </c:pt>
              </c:strCache>
            </c:strRef>
          </c:cat>
          <c:val>
            <c:numRef>
              <c:f>'ENERO 2024'!$H$44:$H$46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4F-4A89-B2B8-6CFB3F1B27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7200" b="1"/>
              <a:t>MEDIO</a:t>
            </a:r>
            <a:r>
              <a:rPr lang="en-US" sz="7200" b="1" baseline="0"/>
              <a:t> UTILIZADO</a:t>
            </a:r>
            <a:endParaRPr lang="en-US" sz="7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3F-430D-92FF-C5253CE073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3F-430D-92FF-C5253CE073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3F-430D-92FF-C5253CE073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3F-430D-92FF-C5253CE073DA}"/>
              </c:ext>
            </c:extLst>
          </c:dPt>
          <c:cat>
            <c:strRef>
              <c:f>'ENERO 2024'!$F$113:$F$115</c:f>
              <c:strCache>
                <c:ptCount val="3"/>
                <c:pt idx="0">
                  <c:v>Escritas</c:v>
                </c:pt>
                <c:pt idx="1">
                  <c:v>Electrónicas</c:v>
                </c:pt>
                <c:pt idx="2">
                  <c:v>Verbales</c:v>
                </c:pt>
              </c:strCache>
            </c:strRef>
          </c:cat>
          <c:val>
            <c:numRef>
              <c:f>'ENERO 2024'!$G$113:$G$116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3F-430D-92FF-C5253CE073D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63F-430D-92FF-C5253CE073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63F-430D-92FF-C5253CE073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063F-430D-92FF-C5253CE073DA}"/>
              </c:ext>
            </c:extLst>
          </c:dPt>
          <c:dLbls>
            <c:dLbl>
              <c:idx val="0"/>
              <c:layout>
                <c:manualLayout>
                  <c:x val="2.3757941494972463E-2"/>
                  <c:y val="7.0819674785934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06788356000955"/>
                      <c:h val="0.104386942188364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063F-430D-92FF-C5253CE073DA}"/>
                </c:ext>
              </c:extLst>
            </c:dLbl>
            <c:dLbl>
              <c:idx val="1"/>
              <c:layout>
                <c:manualLayout>
                  <c:x val="4.110104986876633E-2"/>
                  <c:y val="-5.1042922887524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3F-430D-92FF-C5253CE073DA}"/>
                </c:ext>
              </c:extLst>
            </c:dLbl>
            <c:dLbl>
              <c:idx val="2"/>
              <c:layout>
                <c:manualLayout>
                  <c:x val="-1.8099547511312881E-3"/>
                  <c:y val="-4.1967213114754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3F-430D-92FF-C5253CE073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'ENERO 2024'!$F$113:$F$115</c:f>
              <c:strCache>
                <c:ptCount val="3"/>
                <c:pt idx="0">
                  <c:v>Escritas</c:v>
                </c:pt>
                <c:pt idx="1">
                  <c:v>Electrónicas</c:v>
                </c:pt>
                <c:pt idx="2">
                  <c:v>Verbales</c:v>
                </c:pt>
              </c:strCache>
            </c:strRef>
          </c:cat>
          <c:val>
            <c:numRef>
              <c:f>'ENERO 2024'!$J$113:$J$115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63F-430D-92FF-C5253CE0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7200" b="1"/>
              <a:t>PERTENENCIA</a:t>
            </a:r>
            <a:r>
              <a:rPr lang="es-GT" sz="7200" b="1" baseline="0"/>
              <a:t> SOCIOLINGUISTICA</a:t>
            </a:r>
            <a:endParaRPr lang="es-GT" sz="7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3F-44A2-A3C9-688EE851D8E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3F-44A2-A3C9-688EE851D8E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B3F-44A2-A3C9-688EE851D8E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B3F-44A2-A3C9-688EE851D8E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B3F-44A2-A3C9-688EE851D8E8}"/>
              </c:ext>
            </c:extLst>
          </c:dPt>
          <c:dLbls>
            <c:dLbl>
              <c:idx val="2"/>
              <c:layout>
                <c:manualLayout>
                  <c:x val="-0.1174899279565363"/>
                  <c:y val="2.16636314827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3F-44A2-A3C9-688EE851D8E8}"/>
                </c:ext>
              </c:extLst>
            </c:dLbl>
            <c:dLbl>
              <c:idx val="3"/>
              <c:layout>
                <c:manualLayout>
                  <c:x val="6.5020360109307326E-2"/>
                  <c:y val="5.28137774897228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3F-44A2-A3C9-688EE851D8E8}"/>
                </c:ext>
              </c:extLst>
            </c:dLbl>
            <c:dLbl>
              <c:idx val="4"/>
              <c:layout>
                <c:manualLayout>
                  <c:x val="-3.7928863830292821E-2"/>
                  <c:y val="-8.61967401178310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3F-44A2-A3C9-688EE851D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'ENERO 2024'!$AF$113:$AF$117</c:f>
              <c:strCache>
                <c:ptCount val="5"/>
                <c:pt idx="0">
                  <c:v>Español</c:v>
                </c:pt>
                <c:pt idx="1">
                  <c:v>Xinca</c:v>
                </c:pt>
                <c:pt idx="2">
                  <c:v>Garífuna</c:v>
                </c:pt>
                <c:pt idx="3">
                  <c:v>Maya</c:v>
                </c:pt>
                <c:pt idx="4">
                  <c:v>No indicó</c:v>
                </c:pt>
              </c:strCache>
            </c:strRef>
          </c:cat>
          <c:val>
            <c:numRef>
              <c:f>'ENERO 2024'!$AP$113:$AP$117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3F-44A2-A3C9-688EE851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7200" b="1"/>
              <a:t>SENTIDO</a:t>
            </a:r>
            <a:r>
              <a:rPr lang="es-GT" sz="7200" b="1" baseline="0"/>
              <a:t> DE LAS RESOLUCIONES</a:t>
            </a:r>
            <a:endParaRPr lang="es-GT" sz="7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14-4379-941C-361A4A6CDD3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14-4379-941C-361A4A6CDD3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14-4379-941C-361A4A6CDD3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14-4379-941C-361A4A6CDD3F}"/>
              </c:ext>
            </c:extLst>
          </c:dPt>
          <c:cat>
            <c:strRef>
              <c:f>'ENERO 2024'!$AF$209:$AF$212</c:f>
              <c:strCache>
                <c:ptCount val="4"/>
                <c:pt idx="0">
                  <c:v>Entregada</c:v>
                </c:pt>
                <c:pt idx="1">
                  <c:v>Desechada</c:v>
                </c:pt>
                <c:pt idx="2">
                  <c:v>Inexistencia</c:v>
                </c:pt>
                <c:pt idx="3">
                  <c:v>Negativa parcial</c:v>
                </c:pt>
              </c:strCache>
            </c:strRef>
          </c:cat>
          <c:val>
            <c:numRef>
              <c:f>'ENERO 2024'!$AG$209:$AG$212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CA14-4379-941C-361A4A6CDD3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A14-4379-941C-361A4A6CDD3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A14-4379-941C-361A4A6CDD3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A14-4379-941C-361A4A6CDD3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A14-4379-941C-361A4A6CDD3F}"/>
              </c:ext>
            </c:extLst>
          </c:dPt>
          <c:dLbls>
            <c:dLbl>
              <c:idx val="0"/>
              <c:layout>
                <c:manualLayout>
                  <c:x val="-3.8167938931297711E-2"/>
                  <c:y val="-2.0593579648697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14-4379-941C-361A4A6CDD3F}"/>
                </c:ext>
              </c:extLst>
            </c:dLbl>
            <c:dLbl>
              <c:idx val="1"/>
              <c:layout>
                <c:manualLayout>
                  <c:x val="3.43511450381679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14-4379-941C-361A4A6CDD3F}"/>
                </c:ext>
              </c:extLst>
            </c:dLbl>
            <c:dLbl>
              <c:idx val="2"/>
              <c:layout>
                <c:manualLayout>
                  <c:x val="-1.5267175572519084E-3"/>
                  <c:y val="4.4821320411871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14-4379-941C-361A4A6CDD3F}"/>
                </c:ext>
              </c:extLst>
            </c:dLbl>
            <c:dLbl>
              <c:idx val="3"/>
              <c:layout>
                <c:manualLayout>
                  <c:x val="1.6793893129770938E-2"/>
                  <c:y val="3.876438522107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14-4379-941C-361A4A6CDD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'ENERO 2024'!$AF$209:$AF$212</c:f>
              <c:strCache>
                <c:ptCount val="4"/>
                <c:pt idx="0">
                  <c:v>Entregada</c:v>
                </c:pt>
                <c:pt idx="1">
                  <c:v>Desechada</c:v>
                </c:pt>
                <c:pt idx="2">
                  <c:v>Inexistencia</c:v>
                </c:pt>
                <c:pt idx="3">
                  <c:v>Negativa parcial</c:v>
                </c:pt>
              </c:strCache>
            </c:strRef>
          </c:cat>
          <c:val>
            <c:numRef>
              <c:f>'ENERO 2024'!$AJ$209:$AJ$212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A14-4379-941C-361A4A6C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7200" b="1"/>
              <a:t>GRUPO</a:t>
            </a:r>
            <a:r>
              <a:rPr lang="es-GT" sz="7200" b="1" baseline="0"/>
              <a:t> ÉTNICO </a:t>
            </a:r>
          </a:p>
          <a:p>
            <a:pPr>
              <a:defRPr sz="7200"/>
            </a:pPr>
            <a:r>
              <a:rPr lang="es-GT" sz="7200" b="1" baseline="0"/>
              <a:t>DEL SUJETO ACTIVO</a:t>
            </a:r>
            <a:endParaRPr lang="es-GT" sz="7200" b="1"/>
          </a:p>
        </c:rich>
      </c:tx>
      <c:layout>
        <c:manualLayout>
          <c:xMode val="edge"/>
          <c:yMode val="edge"/>
          <c:x val="7.7645660434178004E-2"/>
          <c:y val="8.1733746130030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99-4EB1-BDCB-E0C697CA09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99-4EB1-BDCB-E0C697CA09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99-4EB1-BDCB-E0C697CA09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99-4EB1-BDCB-E0C697CA09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99-4EB1-BDCB-E0C697CA0903}"/>
              </c:ext>
            </c:extLst>
          </c:dPt>
          <c:dLbls>
            <c:dLbl>
              <c:idx val="1"/>
              <c:layout>
                <c:manualLayout>
                  <c:x val="4.2249010212306072E-2"/>
                  <c:y val="6.508601285520424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99-4EB1-BDCB-E0C697CA0903}"/>
                </c:ext>
              </c:extLst>
            </c:dLbl>
            <c:dLbl>
              <c:idx val="2"/>
              <c:layout>
                <c:manualLayout>
                  <c:x val="-1.2423301418031473E-2"/>
                  <c:y val="-3.827242956859494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99-4EB1-BDCB-E0C697CA0903}"/>
                </c:ext>
              </c:extLst>
            </c:dLbl>
            <c:dLbl>
              <c:idx val="3"/>
              <c:layout>
                <c:manualLayout>
                  <c:x val="-5.9713205140695995E-2"/>
                  <c:y val="2.77750420516320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199-4EB1-BDCB-E0C697CA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'FEBRERO 2024'!$AF$44:$AF$48</c:f>
              <c:strCache>
                <c:ptCount val="5"/>
                <c:pt idx="0">
                  <c:v>Ladino</c:v>
                </c:pt>
                <c:pt idx="1">
                  <c:v>Xinca</c:v>
                </c:pt>
                <c:pt idx="2">
                  <c:v>Garífuna</c:v>
                </c:pt>
                <c:pt idx="3">
                  <c:v>Maya</c:v>
                </c:pt>
                <c:pt idx="4">
                  <c:v>No indicó</c:v>
                </c:pt>
              </c:strCache>
            </c:strRef>
          </c:cat>
          <c:val>
            <c:numRef>
              <c:f>'FEBRERO 2024'!$AG$44:$AG$48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9-4EB1-BDCB-E0C697CA090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9.9272960110755384E-2"/>
          <c:y val="0.90765138604249807"/>
          <c:w val="0.73408873771446825"/>
          <c:h val="9.2030533652512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7200"/>
              <a:t>DOMICILIO DE LOS SUJETOS ACTIVOS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BBD-49A0-A60F-95DFAA9486B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BBD-49A0-A60F-95DFAA9486B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BBD-49A0-A60F-95DFAA948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'FEBRERO 2024'!$G$209:$G$211</c:f>
              <c:strCache>
                <c:ptCount val="3"/>
                <c:pt idx="0">
                  <c:v>Guatemala</c:v>
                </c:pt>
                <c:pt idx="1">
                  <c:v>Otros departamentos</c:v>
                </c:pt>
                <c:pt idx="2">
                  <c:v>No indicó</c:v>
                </c:pt>
              </c:strCache>
            </c:strRef>
          </c:cat>
          <c:val>
            <c:numRef>
              <c:f>'FEBRERO 2024'!$H$209:$H$211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BD-49A0-A60F-95DFAA9486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7200" b="1"/>
              <a:t>NATURALEZA</a:t>
            </a:r>
            <a:r>
              <a:rPr lang="es-GT" sz="7200" b="1" baseline="0"/>
              <a:t> JURÍDICA DEL SUJETO ACTIVO</a:t>
            </a:r>
            <a:endParaRPr lang="es-GT" sz="7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B14-42CE-BC5C-D7978B07E36F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B14-42CE-BC5C-D7978B07E36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B14-42CE-BC5C-D7978B07E3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'FEBRERO 2024'!$G$44:$G$46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Persona Jurídica</c:v>
                </c:pt>
              </c:strCache>
            </c:strRef>
          </c:cat>
          <c:val>
            <c:numRef>
              <c:f>'FEBRERO 2024'!$H$44:$H$46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14-42CE-BC5C-D7978B07E36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619124</xdr:colOff>
      <xdr:row>299</xdr:row>
      <xdr:rowOff>0</xdr:rowOff>
    </xdr:from>
    <xdr:ext cx="13763626" cy="6318250"/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63141" t="67201" r="8974" b="12913"/>
        <a:stretch/>
      </xdr:blipFill>
      <xdr:spPr bwMode="auto">
        <a:xfrm>
          <a:off x="27155774" y="108137325"/>
          <a:ext cx="13763626" cy="631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29</xdr:col>
      <xdr:colOff>492125</xdr:colOff>
      <xdr:row>50</xdr:row>
      <xdr:rowOff>666750</xdr:rowOff>
    </xdr:from>
    <xdr:to>
      <xdr:col>45</xdr:col>
      <xdr:colOff>333375</xdr:colOff>
      <xdr:row>97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301624</xdr:colOff>
      <xdr:row>213</xdr:row>
      <xdr:rowOff>0</xdr:rowOff>
    </xdr:from>
    <xdr:to>
      <xdr:col>21</xdr:col>
      <xdr:colOff>238125</xdr:colOff>
      <xdr:row>288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119064</xdr:colOff>
      <xdr:row>50</xdr:row>
      <xdr:rowOff>330992</xdr:rowOff>
    </xdr:from>
    <xdr:to>
      <xdr:col>17</xdr:col>
      <xdr:colOff>523875</xdr:colOff>
      <xdr:row>90</xdr:row>
      <xdr:rowOff>142875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285750</xdr:colOff>
      <xdr:row>117</xdr:row>
      <xdr:rowOff>1111249</xdr:rowOff>
    </xdr:from>
    <xdr:to>
      <xdr:col>19</xdr:col>
      <xdr:colOff>523875</xdr:colOff>
      <xdr:row>187</xdr:row>
      <xdr:rowOff>-1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476251</xdr:colOff>
      <xdr:row>119</xdr:row>
      <xdr:rowOff>333377</xdr:rowOff>
    </xdr:from>
    <xdr:to>
      <xdr:col>42</xdr:col>
      <xdr:colOff>142876</xdr:colOff>
      <xdr:row>186</xdr:row>
      <xdr:rowOff>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571500</xdr:colOff>
      <xdr:row>214</xdr:row>
      <xdr:rowOff>57149</xdr:rowOff>
    </xdr:from>
    <xdr:to>
      <xdr:col>45</xdr:col>
      <xdr:colOff>523875</xdr:colOff>
      <xdr:row>296</xdr:row>
      <xdr:rowOff>47624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714375</xdr:colOff>
      <xdr:row>0</xdr:row>
      <xdr:rowOff>0</xdr:rowOff>
    </xdr:from>
    <xdr:to>
      <xdr:col>14</xdr:col>
      <xdr:colOff>1238249</xdr:colOff>
      <xdr:row>24</xdr:row>
      <xdr:rowOff>95247</xdr:rowOff>
    </xdr:to>
    <xdr:grpSp>
      <xdr:nvGrpSpPr>
        <xdr:cNvPr id="10" name="Grupo 9"/>
        <xdr:cNvGrpSpPr/>
      </xdr:nvGrpSpPr>
      <xdr:grpSpPr>
        <a:xfrm>
          <a:off x="2238375" y="0"/>
          <a:ext cx="22955249" cy="6429372"/>
          <a:chOff x="0" y="0"/>
          <a:chExt cx="4510405" cy="1192503"/>
        </a:xfrm>
      </xdr:grpSpPr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510405" cy="1123315"/>
          </a:xfrm>
          <a:prstGeom prst="rect">
            <a:avLst/>
          </a:prstGeom>
        </xdr:spPr>
      </xdr:pic>
      <xdr:sp macro="" textlink="">
        <xdr:nvSpPr>
          <xdr:cNvPr id="12" name="Cuadro de texto 1"/>
          <xdr:cNvSpPr txBox="1"/>
        </xdr:nvSpPr>
        <xdr:spPr>
          <a:xfrm>
            <a:off x="1267757" y="866082"/>
            <a:ext cx="2850137" cy="326421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GT" sz="4400">
                <a:solidFill>
                  <a:srgbClr val="24B2E3"/>
                </a:solidFill>
                <a:effectLst/>
                <a:latin typeface="Yu Gothic UI" panose="020B0500000000000000" pitchFamily="34" charset="-128"/>
                <a:ea typeface="Calibri" panose="020F0502020204030204" pitchFamily="34" charset="0"/>
                <a:cs typeface="Tahoma" panose="020B0604030504040204" pitchFamily="34" charset="0"/>
              </a:rPr>
              <a:t>Sección de Acceso a la Información Pública</a:t>
            </a:r>
            <a:endParaRPr lang="es-GT" sz="4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619124</xdr:colOff>
      <xdr:row>299</xdr:row>
      <xdr:rowOff>0</xdr:rowOff>
    </xdr:from>
    <xdr:ext cx="13763626" cy="6318250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63141" t="67201" r="8974" b="12913"/>
        <a:stretch/>
      </xdr:blipFill>
      <xdr:spPr bwMode="auto">
        <a:xfrm>
          <a:off x="27155774" y="108137325"/>
          <a:ext cx="13763626" cy="631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29</xdr:col>
      <xdr:colOff>492125</xdr:colOff>
      <xdr:row>50</xdr:row>
      <xdr:rowOff>666750</xdr:rowOff>
    </xdr:from>
    <xdr:to>
      <xdr:col>45</xdr:col>
      <xdr:colOff>333375</xdr:colOff>
      <xdr:row>97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301624</xdr:colOff>
      <xdr:row>213</xdr:row>
      <xdr:rowOff>0</xdr:rowOff>
    </xdr:from>
    <xdr:to>
      <xdr:col>21</xdr:col>
      <xdr:colOff>238125</xdr:colOff>
      <xdr:row>288</xdr:row>
      <xdr:rowOff>142875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119064</xdr:colOff>
      <xdr:row>50</xdr:row>
      <xdr:rowOff>330992</xdr:rowOff>
    </xdr:from>
    <xdr:to>
      <xdr:col>17</xdr:col>
      <xdr:colOff>523875</xdr:colOff>
      <xdr:row>90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285750</xdr:colOff>
      <xdr:row>117</xdr:row>
      <xdr:rowOff>1111249</xdr:rowOff>
    </xdr:from>
    <xdr:to>
      <xdr:col>19</xdr:col>
      <xdr:colOff>523875</xdr:colOff>
      <xdr:row>187</xdr:row>
      <xdr:rowOff>-1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476251</xdr:colOff>
      <xdr:row>119</xdr:row>
      <xdr:rowOff>333377</xdr:rowOff>
    </xdr:from>
    <xdr:to>
      <xdr:col>42</xdr:col>
      <xdr:colOff>142876</xdr:colOff>
      <xdr:row>186</xdr:row>
      <xdr:rowOff>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571500</xdr:colOff>
      <xdr:row>214</xdr:row>
      <xdr:rowOff>57149</xdr:rowOff>
    </xdr:from>
    <xdr:to>
      <xdr:col>45</xdr:col>
      <xdr:colOff>523875</xdr:colOff>
      <xdr:row>296</xdr:row>
      <xdr:rowOff>47624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714375</xdr:colOff>
      <xdr:row>0</xdr:row>
      <xdr:rowOff>0</xdr:rowOff>
    </xdr:from>
    <xdr:to>
      <xdr:col>14</xdr:col>
      <xdr:colOff>1238249</xdr:colOff>
      <xdr:row>24</xdr:row>
      <xdr:rowOff>95247</xdr:rowOff>
    </xdr:to>
    <xdr:grpSp>
      <xdr:nvGrpSpPr>
        <xdr:cNvPr id="9" name="Grupo 8"/>
        <xdr:cNvGrpSpPr/>
      </xdr:nvGrpSpPr>
      <xdr:grpSpPr>
        <a:xfrm>
          <a:off x="2238375" y="0"/>
          <a:ext cx="22955249" cy="6429372"/>
          <a:chOff x="0" y="0"/>
          <a:chExt cx="4510405" cy="1192503"/>
        </a:xfrm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510405" cy="1123315"/>
          </a:xfrm>
          <a:prstGeom prst="rect">
            <a:avLst/>
          </a:prstGeom>
        </xdr:spPr>
      </xdr:pic>
      <xdr:sp macro="" textlink="">
        <xdr:nvSpPr>
          <xdr:cNvPr id="11" name="Cuadro de texto 1"/>
          <xdr:cNvSpPr txBox="1"/>
        </xdr:nvSpPr>
        <xdr:spPr>
          <a:xfrm>
            <a:off x="1267757" y="866082"/>
            <a:ext cx="2850137" cy="326421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GT" sz="4400">
                <a:solidFill>
                  <a:srgbClr val="24B2E3"/>
                </a:solidFill>
                <a:effectLst/>
                <a:latin typeface="Yu Gothic UI" panose="020B0500000000000000" pitchFamily="34" charset="-128"/>
                <a:ea typeface="Calibri" panose="020F0502020204030204" pitchFamily="34" charset="0"/>
                <a:cs typeface="Tahoma" panose="020B0604030504040204" pitchFamily="34" charset="0"/>
              </a:rPr>
              <a:t>Sección de Acceso a la Información Pública</a:t>
            </a:r>
            <a:endParaRPr lang="es-GT" sz="4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5:AX310"/>
  <sheetViews>
    <sheetView zoomScale="20" zoomScaleNormal="20" workbookViewId="0">
      <selection activeCell="AX216" sqref="AX216"/>
    </sheetView>
  </sheetViews>
  <sheetFormatPr baseColWidth="10" defaultRowHeight="15" x14ac:dyDescent="0.25"/>
  <cols>
    <col min="2" max="2" width="11.42578125" customWidth="1"/>
    <col min="6" max="6" width="41" customWidth="1"/>
    <col min="7" max="7" width="134.7109375" customWidth="1"/>
    <col min="8" max="8" width="24.28515625" customWidth="1"/>
    <col min="10" max="10" width="37.140625" customWidth="1"/>
    <col min="14" max="14" width="19" customWidth="1"/>
    <col min="15" max="15" width="39" customWidth="1"/>
    <col min="16" max="16" width="11.42578125" customWidth="1"/>
    <col min="31" max="31" width="27.85546875" customWidth="1"/>
    <col min="32" max="32" width="69.5703125" customWidth="1"/>
    <col min="33" max="33" width="65" customWidth="1"/>
    <col min="34" max="34" width="32.85546875" customWidth="1"/>
    <col min="35" max="35" width="37.28515625" bestFit="1" customWidth="1"/>
    <col min="36" max="36" width="41.7109375" customWidth="1"/>
    <col min="42" max="42" width="49.28515625" customWidth="1"/>
    <col min="44" max="44" width="36.42578125" customWidth="1"/>
  </cols>
  <sheetData>
    <row r="15" spans="9:31" x14ac:dyDescent="0.25"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9" spans="5:46" ht="48.75" customHeight="1" x14ac:dyDescent="0.25">
      <c r="E19" s="51"/>
      <c r="F19" s="51"/>
      <c r="G19" s="51"/>
      <c r="H19" s="51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51"/>
      <c r="AH19" s="51"/>
      <c r="AI19" s="51"/>
      <c r="AJ19" s="51"/>
      <c r="AK19" s="51"/>
      <c r="AL19" s="51"/>
      <c r="AM19" s="51"/>
      <c r="AN19" s="51"/>
      <c r="AO19" s="51"/>
      <c r="AP19" s="107"/>
      <c r="AQ19" s="107"/>
      <c r="AR19" s="107"/>
      <c r="AS19" s="107"/>
    </row>
    <row r="20" spans="5:46" ht="46.5" x14ac:dyDescent="0.25">
      <c r="E20" s="51"/>
      <c r="F20" s="51"/>
      <c r="G20" s="51"/>
      <c r="H20" s="51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51"/>
      <c r="AH20" s="51"/>
      <c r="AI20" s="51"/>
      <c r="AJ20" s="51"/>
      <c r="AK20" s="51"/>
      <c r="AL20" s="51"/>
      <c r="AM20" s="51"/>
      <c r="AN20" s="51"/>
      <c r="AO20" s="51"/>
      <c r="AP20" s="11"/>
      <c r="AQ20" s="13"/>
      <c r="AR20" s="13"/>
      <c r="AS20" s="10"/>
    </row>
    <row r="21" spans="5:46" ht="46.5" x14ac:dyDescent="0.25"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P21" s="11"/>
      <c r="AQ21" s="108"/>
      <c r="AR21" s="108"/>
      <c r="AS21" s="26"/>
    </row>
    <row r="22" spans="5:46" ht="28.5" x14ac:dyDescent="0.25">
      <c r="AP22" s="8"/>
      <c r="AQ22" s="109"/>
      <c r="AR22" s="109"/>
      <c r="AS22" s="25"/>
    </row>
    <row r="23" spans="5:46" ht="28.5" x14ac:dyDescent="0.25">
      <c r="AP23" s="8"/>
      <c r="AQ23" s="90"/>
      <c r="AR23" s="90"/>
      <c r="AS23" s="25"/>
    </row>
    <row r="24" spans="5:46" ht="28.5" x14ac:dyDescent="0.25">
      <c r="AP24" s="8"/>
      <c r="AQ24" s="90"/>
      <c r="AR24" s="90"/>
      <c r="AS24" s="25"/>
    </row>
    <row r="25" spans="5:46" ht="15" customHeight="1" x14ac:dyDescent="0.25">
      <c r="E25" s="110" t="s">
        <v>34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89"/>
      <c r="AR25" s="89"/>
      <c r="AS25" s="3"/>
    </row>
    <row r="26" spans="5:46" ht="68.25" customHeight="1" x14ac:dyDescent="0.25"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89"/>
      <c r="AR26" s="89"/>
      <c r="AS26" s="3"/>
    </row>
    <row r="27" spans="5:46" x14ac:dyDescent="0.25">
      <c r="AP27" s="89"/>
      <c r="AQ27" s="89"/>
      <c r="AR27" s="89"/>
      <c r="AS27" s="3"/>
    </row>
    <row r="28" spans="5:46" ht="94.5" customHeight="1" x14ac:dyDescent="0.25">
      <c r="E28" s="112" t="s">
        <v>35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8"/>
      <c r="AR28" s="8"/>
      <c r="AS28" s="3"/>
    </row>
    <row r="29" spans="5:46" s="15" customFormat="1" ht="31.5" x14ac:dyDescent="0.25"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P29" s="9"/>
      <c r="AQ29" s="9"/>
      <c r="AR29" s="9"/>
      <c r="AS29" s="3"/>
      <c r="AT29"/>
    </row>
    <row r="30" spans="5:46" s="15" customFormat="1" ht="31.5" x14ac:dyDescent="0.25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P30" s="114"/>
      <c r="AQ30" s="114"/>
      <c r="AR30" s="114"/>
      <c r="AS30" s="3"/>
      <c r="AT30"/>
    </row>
    <row r="31" spans="5:46" ht="15.75" thickBot="1" x14ac:dyDescent="0.3"/>
    <row r="32" spans="5:46" ht="108.75" customHeight="1" thickBot="1" x14ac:dyDescent="0.3">
      <c r="E32" s="22"/>
      <c r="F32" s="22"/>
      <c r="G32" s="22"/>
      <c r="H32" s="115" t="s">
        <v>0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7"/>
      <c r="AF32" s="42">
        <v>2</v>
      </c>
      <c r="AG32" s="2"/>
    </row>
    <row r="33" spans="5:46" s="15" customFormat="1" ht="23.25" customHeight="1" x14ac:dyDescent="0.25">
      <c r="E33" s="21"/>
      <c r="F33" s="21"/>
      <c r="G33" s="21"/>
      <c r="H33" s="21"/>
      <c r="I33" s="20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18"/>
      <c r="AP33"/>
      <c r="AQ33"/>
      <c r="AR33"/>
      <c r="AS33"/>
      <c r="AT33"/>
    </row>
    <row r="34" spans="5:46" s="15" customFormat="1" ht="23.25" customHeight="1" x14ac:dyDescent="0.25">
      <c r="E34" s="21"/>
      <c r="F34" s="21"/>
      <c r="G34" s="21"/>
      <c r="H34" s="21"/>
      <c r="I34" s="20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8"/>
      <c r="AP34"/>
      <c r="AQ34"/>
      <c r="AR34"/>
      <c r="AS34"/>
      <c r="AT34"/>
    </row>
    <row r="35" spans="5:46" s="15" customFormat="1" ht="23.25" customHeight="1" x14ac:dyDescent="0.25">
      <c r="E35" s="21"/>
      <c r="F35" s="21"/>
      <c r="G35" s="21"/>
      <c r="H35" s="21"/>
      <c r="I35" s="2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18"/>
      <c r="AP35"/>
      <c r="AQ35"/>
      <c r="AR35"/>
      <c r="AS35"/>
      <c r="AT35"/>
    </row>
    <row r="36" spans="5:46" s="15" customFormat="1" ht="23.25" customHeight="1" x14ac:dyDescent="0.25">
      <c r="E36" s="21"/>
      <c r="F36" s="21"/>
      <c r="G36" s="21"/>
      <c r="H36" s="21"/>
      <c r="I36" s="20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18"/>
      <c r="AP36"/>
      <c r="AQ36"/>
      <c r="AR36"/>
      <c r="AS36"/>
      <c r="AT36"/>
    </row>
    <row r="37" spans="5:46" s="15" customFormat="1" ht="23.25" customHeight="1" x14ac:dyDescent="0.25">
      <c r="E37" s="21"/>
      <c r="F37" s="21"/>
      <c r="G37" s="21"/>
      <c r="H37" s="21"/>
      <c r="I37" s="20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18"/>
      <c r="AP37"/>
      <c r="AQ37"/>
      <c r="AR37"/>
      <c r="AS37"/>
      <c r="AT37"/>
    </row>
    <row r="38" spans="5:46" s="15" customFormat="1" ht="23.25" customHeight="1" x14ac:dyDescent="0.25">
      <c r="E38" s="23"/>
      <c r="F38" s="23"/>
      <c r="G38" s="23"/>
      <c r="H38" s="23"/>
      <c r="I38" s="20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18"/>
      <c r="AP38"/>
      <c r="AQ38"/>
      <c r="AR38"/>
      <c r="AS38"/>
      <c r="AT38"/>
    </row>
    <row r="39" spans="5:46" x14ac:dyDescent="0.25">
      <c r="AE39" s="104"/>
      <c r="AF39" s="104"/>
      <c r="AG39" s="104"/>
    </row>
    <row r="40" spans="5:46" ht="183" customHeight="1" x14ac:dyDescent="0.25">
      <c r="E40" s="120" t="s">
        <v>27</v>
      </c>
      <c r="F40" s="121"/>
      <c r="G40" s="121"/>
      <c r="H40" s="121"/>
      <c r="I40" s="121"/>
      <c r="J40" s="121"/>
      <c r="K40" s="121"/>
      <c r="L40" s="53"/>
      <c r="M40" s="53"/>
      <c r="N40" s="53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121" t="s">
        <v>19</v>
      </c>
      <c r="AG40" s="121"/>
      <c r="AH40" s="121"/>
      <c r="AI40" s="121"/>
      <c r="AJ40" s="121"/>
      <c r="AK40" s="53"/>
      <c r="AL40" s="53"/>
      <c r="AM40" s="53"/>
      <c r="AN40" s="53"/>
      <c r="AO40" s="53"/>
    </row>
    <row r="41" spans="5:46" ht="15" customHeight="1" x14ac:dyDescent="0.25">
      <c r="E41" s="8"/>
      <c r="F41" s="104"/>
      <c r="G41" s="104"/>
      <c r="H41" s="12"/>
      <c r="AE41" s="13"/>
      <c r="AF41" s="13"/>
      <c r="AG41" s="10"/>
      <c r="AJ41" s="17"/>
      <c r="AK41" s="17"/>
      <c r="AL41" s="17"/>
      <c r="AM41" s="122"/>
      <c r="AN41" s="122"/>
      <c r="AO41" s="25"/>
    </row>
    <row r="42" spans="5:46" ht="97.5" customHeight="1" x14ac:dyDescent="0.25">
      <c r="E42" s="8"/>
      <c r="F42" s="91"/>
      <c r="G42" s="91"/>
      <c r="H42" s="12"/>
      <c r="AE42" s="13"/>
      <c r="AF42" s="13"/>
      <c r="AG42" s="10"/>
      <c r="AJ42" s="17"/>
      <c r="AK42" s="17"/>
      <c r="AL42" s="17"/>
      <c r="AM42" s="92"/>
      <c r="AN42" s="92"/>
      <c r="AO42" s="25"/>
    </row>
    <row r="43" spans="5:46" ht="60" customHeight="1" x14ac:dyDescent="1.35">
      <c r="E43" s="8"/>
      <c r="F43" s="94"/>
      <c r="G43" s="94"/>
      <c r="H43" s="54" t="s">
        <v>12</v>
      </c>
      <c r="I43" s="55"/>
      <c r="J43" s="55" t="s">
        <v>29</v>
      </c>
      <c r="AE43" s="13"/>
      <c r="AF43" s="68"/>
      <c r="AG43" s="54" t="s">
        <v>12</v>
      </c>
      <c r="AH43" s="58"/>
      <c r="AI43" s="55" t="s">
        <v>29</v>
      </c>
      <c r="AJ43" s="17"/>
      <c r="AK43" s="17"/>
      <c r="AL43" s="17"/>
      <c r="AM43" s="92"/>
      <c r="AN43" s="92"/>
      <c r="AO43" s="25"/>
    </row>
    <row r="44" spans="5:46" ht="101.25" customHeight="1" x14ac:dyDescent="1.35">
      <c r="E44" s="123" t="s">
        <v>26</v>
      </c>
      <c r="F44" s="124"/>
      <c r="G44" s="56" t="s">
        <v>1</v>
      </c>
      <c r="H44" s="57">
        <v>1</v>
      </c>
      <c r="I44" s="58"/>
      <c r="J44" s="59">
        <f>+H44/$H$47</f>
        <v>0.5</v>
      </c>
      <c r="AE44" s="28"/>
      <c r="AF44" s="69" t="s">
        <v>14</v>
      </c>
      <c r="AG44" s="57">
        <v>1</v>
      </c>
      <c r="AH44" s="58"/>
      <c r="AI44" s="59">
        <f>+AG44/$AG$49</f>
        <v>0.5</v>
      </c>
      <c r="AJ44" s="14"/>
      <c r="AK44" s="14"/>
      <c r="AL44" s="10"/>
      <c r="AM44" s="122"/>
      <c r="AN44" s="122"/>
      <c r="AO44" s="25"/>
    </row>
    <row r="45" spans="5:46" ht="119.25" customHeight="1" x14ac:dyDescent="1.35">
      <c r="E45" s="123"/>
      <c r="F45" s="124"/>
      <c r="G45" s="56" t="s">
        <v>2</v>
      </c>
      <c r="H45" s="57">
        <v>0</v>
      </c>
      <c r="I45" s="60"/>
      <c r="J45" s="59">
        <f t="shared" ref="J45:J46" si="0">+H45/$H$47</f>
        <v>0</v>
      </c>
      <c r="AE45" s="28"/>
      <c r="AF45" s="69" t="s">
        <v>15</v>
      </c>
      <c r="AG45" s="57">
        <v>0</v>
      </c>
      <c r="AH45" s="58"/>
      <c r="AI45" s="59">
        <f t="shared" ref="AI45:AI48" si="1">+AG45/$AG$49</f>
        <v>0</v>
      </c>
      <c r="AJ45" s="14"/>
      <c r="AK45" s="14"/>
      <c r="AL45" s="10"/>
      <c r="AM45" s="109"/>
      <c r="AN45" s="109"/>
      <c r="AO45" s="25"/>
    </row>
    <row r="46" spans="5:46" ht="98.25" customHeight="1" x14ac:dyDescent="1.35">
      <c r="F46" s="61"/>
      <c r="G46" s="62" t="s">
        <v>3</v>
      </c>
      <c r="H46" s="57">
        <v>1</v>
      </c>
      <c r="I46" s="60"/>
      <c r="J46" s="59">
        <f t="shared" si="0"/>
        <v>0.5</v>
      </c>
      <c r="AE46" s="29"/>
      <c r="AF46" s="56" t="s">
        <v>16</v>
      </c>
      <c r="AG46" s="57">
        <v>0</v>
      </c>
      <c r="AH46" s="58"/>
      <c r="AI46" s="59">
        <f t="shared" si="1"/>
        <v>0</v>
      </c>
      <c r="AJ46" s="14"/>
      <c r="AK46" s="14"/>
      <c r="AL46" s="10"/>
    </row>
    <row r="47" spans="5:46" ht="92.25" x14ac:dyDescent="1.35">
      <c r="F47" s="63"/>
      <c r="G47" s="64" t="s">
        <v>12</v>
      </c>
      <c r="H47" s="65">
        <f>SUM(H44:H46)</f>
        <v>2</v>
      </c>
      <c r="I47" s="58"/>
      <c r="J47" s="66">
        <f>SUM(J44:J46)</f>
        <v>1</v>
      </c>
      <c r="K47" s="49"/>
      <c r="AE47" s="29"/>
      <c r="AF47" s="56" t="s">
        <v>18</v>
      </c>
      <c r="AG47" s="57">
        <v>0</v>
      </c>
      <c r="AH47" s="58"/>
      <c r="AI47" s="59">
        <f t="shared" si="1"/>
        <v>0</v>
      </c>
      <c r="AJ47" s="14"/>
      <c r="AK47" s="14"/>
      <c r="AL47" s="10"/>
    </row>
    <row r="48" spans="5:46" ht="73.5" customHeight="1" x14ac:dyDescent="1.35">
      <c r="F48" s="4"/>
      <c r="G48" s="4"/>
      <c r="H48" s="3"/>
      <c r="J48" s="5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30"/>
      <c r="AF48" s="67" t="s">
        <v>17</v>
      </c>
      <c r="AG48" s="57">
        <v>1</v>
      </c>
      <c r="AH48" s="58"/>
      <c r="AI48" s="59">
        <f t="shared" si="1"/>
        <v>0.5</v>
      </c>
    </row>
    <row r="49" spans="6:45" ht="92.25" x14ac:dyDescent="1.35">
      <c r="F49" s="4"/>
      <c r="G49" s="35"/>
      <c r="H49" s="3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90"/>
      <c r="AF49" s="70" t="s">
        <v>12</v>
      </c>
      <c r="AG49" s="65">
        <f>SUM(AG44:AG48)</f>
        <v>2</v>
      </c>
      <c r="AH49" s="58"/>
      <c r="AI49" s="71">
        <f>SUM(AI44:AI48)</f>
        <v>1</v>
      </c>
    </row>
    <row r="50" spans="6:45" ht="92.25" x14ac:dyDescent="1.35">
      <c r="F50" s="4"/>
      <c r="G50" s="35"/>
      <c r="H50" s="3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90"/>
      <c r="AF50" s="70"/>
      <c r="AG50" s="65"/>
      <c r="AH50" s="58"/>
      <c r="AI50" s="71"/>
    </row>
    <row r="51" spans="6:45" ht="92.25" x14ac:dyDescent="1.35">
      <c r="F51" s="4"/>
      <c r="G51" s="35"/>
      <c r="H51" s="3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90"/>
      <c r="AF51" s="70"/>
      <c r="AG51" s="65"/>
      <c r="AH51" s="58"/>
      <c r="AI51" s="71"/>
    </row>
    <row r="52" spans="6:45" ht="46.5" x14ac:dyDescent="0.25">
      <c r="F52" s="4"/>
      <c r="G52" s="35"/>
      <c r="H52" s="3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90"/>
      <c r="AF52" s="48"/>
      <c r="AG52" s="43"/>
    </row>
    <row r="53" spans="6:45" ht="46.5" x14ac:dyDescent="0.25">
      <c r="F53" s="4"/>
      <c r="G53" s="35"/>
      <c r="H53" s="3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90"/>
      <c r="AF53" s="48"/>
      <c r="AG53" s="43"/>
    </row>
    <row r="54" spans="6:45" ht="28.5" x14ac:dyDescent="0.25">
      <c r="F54" s="4"/>
      <c r="G54" s="4"/>
      <c r="H54" s="3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90"/>
      <c r="AF54" s="90"/>
      <c r="AG54" s="25"/>
    </row>
    <row r="55" spans="6:45" x14ac:dyDescent="0.25">
      <c r="F55" s="4"/>
      <c r="G55" s="4"/>
      <c r="H55" s="3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9"/>
      <c r="AF55" s="89"/>
      <c r="AG55" s="3"/>
    </row>
    <row r="56" spans="6:45" x14ac:dyDescent="0.25">
      <c r="F56" s="4"/>
      <c r="G56" s="4"/>
      <c r="H56" s="3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9"/>
      <c r="AF56" s="89"/>
      <c r="AG56" s="3"/>
    </row>
    <row r="57" spans="6:45" ht="31.5" x14ac:dyDescent="0.25">
      <c r="F57" s="4"/>
      <c r="G57" s="4"/>
      <c r="H57" s="3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3"/>
      <c r="AP57" s="33"/>
      <c r="AQ57" s="33"/>
      <c r="AR57" s="33"/>
      <c r="AS57" s="26"/>
    </row>
    <row r="58" spans="6:45" ht="28.5" x14ac:dyDescent="0.25">
      <c r="F58" s="4"/>
      <c r="G58" s="4"/>
      <c r="H58" s="3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3"/>
      <c r="AP58" s="91"/>
      <c r="AQ58" s="91"/>
      <c r="AR58" s="91"/>
      <c r="AS58" s="26"/>
    </row>
    <row r="59" spans="6:45" ht="31.5" x14ac:dyDescent="0.25">
      <c r="F59" s="4"/>
      <c r="G59" s="4"/>
      <c r="H59" s="3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3"/>
      <c r="AP59" s="38"/>
      <c r="AQ59" s="38"/>
      <c r="AR59" s="38"/>
      <c r="AS59" s="26"/>
    </row>
    <row r="60" spans="6:45" ht="28.5" x14ac:dyDescent="0.25">
      <c r="F60" s="4"/>
      <c r="G60" s="4"/>
      <c r="H60" s="3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3"/>
      <c r="AP60" s="11"/>
      <c r="AQ60" s="11"/>
      <c r="AR60" s="11"/>
      <c r="AS60" s="26"/>
    </row>
    <row r="61" spans="6:45" ht="31.5" x14ac:dyDescent="0.25">
      <c r="F61" s="4"/>
      <c r="G61" s="4"/>
      <c r="H61" s="3"/>
      <c r="AP61" s="33"/>
      <c r="AQ61" s="33"/>
      <c r="AR61" s="33"/>
      <c r="AS61" s="26"/>
    </row>
    <row r="62" spans="6:45" ht="28.5" x14ac:dyDescent="0.25">
      <c r="F62" s="4"/>
      <c r="G62" s="4"/>
      <c r="H62" s="3"/>
      <c r="AP62" s="91"/>
      <c r="AQ62" s="91"/>
      <c r="AR62" s="91"/>
      <c r="AS62" s="26"/>
    </row>
    <row r="63" spans="6:45" x14ac:dyDescent="0.25">
      <c r="F63" s="4"/>
      <c r="G63" s="4"/>
      <c r="H63" s="3"/>
      <c r="AP63" s="16"/>
      <c r="AQ63" s="16"/>
      <c r="AR63" s="16"/>
      <c r="AS63" s="10"/>
    </row>
    <row r="64" spans="6:45" x14ac:dyDescent="0.25">
      <c r="F64" s="4"/>
      <c r="G64" s="4"/>
      <c r="H64" s="3"/>
      <c r="AP64" s="19"/>
      <c r="AQ64" s="19"/>
      <c r="AR64" s="19"/>
      <c r="AS64" s="10"/>
    </row>
    <row r="65" spans="6:45" x14ac:dyDescent="0.25">
      <c r="F65" s="4"/>
      <c r="G65" s="4"/>
      <c r="H65" s="3"/>
      <c r="AP65" s="16"/>
      <c r="AQ65" s="16"/>
      <c r="AR65" s="16"/>
      <c r="AS65" s="10"/>
    </row>
    <row r="66" spans="6:45" x14ac:dyDescent="0.25">
      <c r="F66" s="4"/>
      <c r="G66" s="4"/>
      <c r="H66" s="3"/>
      <c r="AP66" s="17"/>
      <c r="AQ66" s="17"/>
      <c r="AR66" s="17"/>
      <c r="AS66" s="10"/>
    </row>
    <row r="67" spans="6:45" ht="61.5" x14ac:dyDescent="0.9">
      <c r="F67" s="4"/>
      <c r="G67" s="4"/>
      <c r="H67" s="3"/>
      <c r="AF67" s="31"/>
      <c r="AP67" s="16"/>
      <c r="AQ67" s="16"/>
      <c r="AR67" s="16"/>
      <c r="AS67" s="10"/>
    </row>
    <row r="68" spans="6:45" x14ac:dyDescent="0.25">
      <c r="F68" s="4"/>
      <c r="G68" s="4"/>
      <c r="H68" s="3"/>
    </row>
    <row r="69" spans="6:45" ht="15" customHeight="1" x14ac:dyDescent="0.25">
      <c r="F69" s="4"/>
      <c r="G69" s="4"/>
      <c r="H69" s="3"/>
      <c r="AP69" s="32"/>
      <c r="AQ69" s="32"/>
      <c r="AR69" s="32"/>
    </row>
    <row r="70" spans="6:45" ht="15" customHeight="1" x14ac:dyDescent="0.25">
      <c r="F70" s="4"/>
      <c r="G70" s="4"/>
      <c r="H70" s="3"/>
      <c r="AP70" s="32"/>
      <c r="AQ70" s="32"/>
      <c r="AR70" s="32"/>
    </row>
    <row r="71" spans="6:45" ht="15" customHeight="1" x14ac:dyDescent="0.25">
      <c r="F71" s="4"/>
      <c r="G71" s="4"/>
      <c r="H71" s="3"/>
      <c r="AP71" s="32"/>
      <c r="AQ71" s="32"/>
      <c r="AR71" s="32"/>
    </row>
    <row r="72" spans="6:45" ht="15" customHeight="1" x14ac:dyDescent="0.25">
      <c r="F72" s="4"/>
      <c r="G72" s="4"/>
      <c r="H72" s="3"/>
      <c r="AP72" s="32"/>
      <c r="AQ72" s="32"/>
      <c r="AR72" s="32"/>
    </row>
    <row r="73" spans="6:45" ht="15" customHeight="1" x14ac:dyDescent="0.25">
      <c r="F73" s="4"/>
      <c r="G73" s="4"/>
      <c r="H73" s="3"/>
      <c r="AK73" s="5"/>
      <c r="AP73" s="32"/>
      <c r="AQ73" s="32"/>
      <c r="AR73" s="32"/>
    </row>
    <row r="74" spans="6:45" ht="26.25" x14ac:dyDescent="0.25">
      <c r="F74" s="4"/>
      <c r="G74" s="4"/>
      <c r="H74" s="3"/>
      <c r="AK74" s="6"/>
      <c r="AP74" s="32"/>
      <c r="AQ74" s="32"/>
      <c r="AR74" s="32"/>
      <c r="AS74" s="27"/>
    </row>
    <row r="75" spans="6:45" ht="26.25" x14ac:dyDescent="0.25">
      <c r="F75" s="4"/>
      <c r="G75" s="4"/>
      <c r="H75" s="3"/>
      <c r="AK75" s="5"/>
      <c r="AP75" s="32"/>
      <c r="AQ75" s="32"/>
      <c r="AR75" s="32"/>
      <c r="AS75" s="27"/>
    </row>
    <row r="76" spans="6:45" ht="26.25" x14ac:dyDescent="0.25">
      <c r="F76" s="4"/>
      <c r="G76" s="4"/>
      <c r="H76" s="3"/>
      <c r="AK76" s="5"/>
      <c r="AP76" s="32"/>
      <c r="AQ76" s="32"/>
      <c r="AR76" s="32"/>
      <c r="AS76" s="27"/>
    </row>
    <row r="77" spans="6:45" ht="26.25" x14ac:dyDescent="0.25">
      <c r="F77" s="4"/>
      <c r="G77" s="4"/>
      <c r="H77" s="3"/>
      <c r="AK77" s="5"/>
      <c r="AP77" s="32"/>
      <c r="AQ77" s="32"/>
      <c r="AR77" s="32"/>
      <c r="AS77" s="27"/>
    </row>
    <row r="78" spans="6:45" ht="26.25" x14ac:dyDescent="0.25">
      <c r="F78" s="4"/>
      <c r="G78" s="4"/>
      <c r="H78" s="3"/>
      <c r="AK78" s="5"/>
      <c r="AP78" s="32"/>
      <c r="AQ78" s="32"/>
      <c r="AR78" s="32"/>
      <c r="AS78" s="27"/>
    </row>
    <row r="79" spans="6:45" ht="26.25" x14ac:dyDescent="0.25">
      <c r="F79" s="4"/>
      <c r="G79" s="4"/>
      <c r="H79" s="3"/>
      <c r="AK79" s="5"/>
      <c r="AP79" s="32"/>
      <c r="AQ79" s="32"/>
      <c r="AR79" s="32"/>
      <c r="AS79" s="27"/>
    </row>
    <row r="80" spans="6:45" ht="26.25" x14ac:dyDescent="0.25">
      <c r="F80" s="4"/>
      <c r="G80" s="4"/>
      <c r="H80" s="3"/>
      <c r="AK80" s="5"/>
      <c r="AP80" s="32"/>
      <c r="AQ80" s="32"/>
      <c r="AR80" s="32"/>
      <c r="AS80" s="27"/>
    </row>
    <row r="81" spans="6:45" ht="26.25" x14ac:dyDescent="0.25">
      <c r="F81" s="4"/>
      <c r="G81" s="4"/>
      <c r="H81" s="3"/>
      <c r="AK81" s="5"/>
      <c r="AP81" s="32"/>
      <c r="AQ81" s="32"/>
      <c r="AR81" s="32"/>
      <c r="AS81" s="27"/>
    </row>
    <row r="82" spans="6:45" ht="26.25" x14ac:dyDescent="0.25">
      <c r="F82" s="4"/>
      <c r="G82" s="4"/>
      <c r="H82" s="3"/>
      <c r="AK82" s="5"/>
      <c r="AP82" s="32"/>
      <c r="AQ82" s="32"/>
      <c r="AR82" s="32"/>
      <c r="AS82" s="27"/>
    </row>
    <row r="83" spans="6:45" ht="26.25" x14ac:dyDescent="0.25">
      <c r="F83" s="4"/>
      <c r="G83" s="4"/>
      <c r="H83" s="3"/>
      <c r="AK83" s="5"/>
      <c r="AP83" s="32"/>
      <c r="AQ83" s="32"/>
      <c r="AR83" s="32"/>
      <c r="AS83" s="27"/>
    </row>
    <row r="84" spans="6:45" ht="26.25" x14ac:dyDescent="0.25">
      <c r="F84" s="4"/>
      <c r="G84" s="4"/>
      <c r="H84" s="3"/>
      <c r="AK84" s="5"/>
      <c r="AP84" s="32"/>
      <c r="AQ84" s="32"/>
      <c r="AR84" s="32"/>
      <c r="AS84" s="27"/>
    </row>
    <row r="85" spans="6:45" ht="26.25" x14ac:dyDescent="0.25">
      <c r="F85" s="4"/>
      <c r="G85" s="4"/>
      <c r="H85" s="3"/>
      <c r="AK85" s="5"/>
      <c r="AP85" s="32"/>
      <c r="AQ85" s="32"/>
      <c r="AR85" s="32"/>
      <c r="AS85" s="27"/>
    </row>
    <row r="86" spans="6:45" ht="26.25" x14ac:dyDescent="0.25">
      <c r="F86" s="4"/>
      <c r="G86" s="4"/>
      <c r="H86" s="3"/>
      <c r="AK86" s="5"/>
      <c r="AP86" s="32"/>
      <c r="AQ86" s="32"/>
      <c r="AR86" s="32"/>
      <c r="AS86" s="27"/>
    </row>
    <row r="87" spans="6:45" ht="26.25" x14ac:dyDescent="0.25">
      <c r="F87" s="4"/>
      <c r="G87" s="4"/>
      <c r="H87" s="3"/>
      <c r="AK87" s="5"/>
      <c r="AP87" s="32"/>
      <c r="AQ87" s="32"/>
      <c r="AR87" s="32"/>
      <c r="AS87" s="27"/>
    </row>
    <row r="88" spans="6:45" ht="26.25" x14ac:dyDescent="0.25">
      <c r="F88" s="4"/>
      <c r="G88" s="4"/>
      <c r="H88" s="3"/>
      <c r="AK88" s="5"/>
      <c r="AP88" s="32"/>
      <c r="AQ88" s="32"/>
      <c r="AR88" s="32"/>
      <c r="AS88" s="27"/>
    </row>
    <row r="89" spans="6:45" ht="26.25" x14ac:dyDescent="0.25">
      <c r="F89" s="4"/>
      <c r="G89" s="4"/>
      <c r="H89" s="3"/>
      <c r="AK89" s="5"/>
      <c r="AP89" s="32"/>
      <c r="AQ89" s="32"/>
      <c r="AR89" s="32"/>
      <c r="AS89" s="27"/>
    </row>
    <row r="90" spans="6:45" ht="26.25" x14ac:dyDescent="0.25">
      <c r="F90" s="4"/>
      <c r="G90" s="4"/>
      <c r="H90" s="3"/>
      <c r="AK90" s="5"/>
      <c r="AP90" s="32"/>
      <c r="AQ90" s="32"/>
      <c r="AR90" s="32"/>
      <c r="AS90" s="27"/>
    </row>
    <row r="91" spans="6:45" ht="26.25" x14ac:dyDescent="0.25">
      <c r="F91" s="4"/>
      <c r="G91" s="4"/>
      <c r="H91" s="3"/>
      <c r="AK91" s="5"/>
      <c r="AP91" s="32"/>
      <c r="AQ91" s="32"/>
      <c r="AR91" s="32"/>
      <c r="AS91" s="27"/>
    </row>
    <row r="92" spans="6:45" ht="26.25" x14ac:dyDescent="0.25">
      <c r="F92" s="4"/>
      <c r="G92" s="4"/>
      <c r="H92" s="3"/>
      <c r="AK92" s="5"/>
      <c r="AP92" s="32"/>
      <c r="AQ92" s="32"/>
      <c r="AR92" s="32"/>
      <c r="AS92" s="27"/>
    </row>
    <row r="93" spans="6:45" ht="26.25" x14ac:dyDescent="0.25">
      <c r="F93" s="4"/>
      <c r="G93" s="4"/>
      <c r="H93" s="3"/>
      <c r="AK93" s="5"/>
      <c r="AP93" s="32"/>
      <c r="AQ93" s="32"/>
      <c r="AR93" s="32"/>
      <c r="AS93" s="27"/>
    </row>
    <row r="94" spans="6:45" ht="26.25" x14ac:dyDescent="0.25">
      <c r="F94" s="4"/>
      <c r="G94" s="4"/>
      <c r="H94" s="3"/>
      <c r="AK94" s="5"/>
      <c r="AP94" s="32"/>
      <c r="AQ94" s="32"/>
      <c r="AR94" s="32"/>
      <c r="AS94" s="27"/>
    </row>
    <row r="95" spans="6:45" ht="26.25" x14ac:dyDescent="0.25">
      <c r="F95" s="4"/>
      <c r="G95" s="4"/>
      <c r="H95" s="3"/>
      <c r="AK95" s="5"/>
      <c r="AP95" s="32"/>
      <c r="AQ95" s="32"/>
      <c r="AR95" s="32"/>
      <c r="AS95" s="27"/>
    </row>
    <row r="96" spans="6:45" ht="26.25" x14ac:dyDescent="0.25">
      <c r="F96" s="4"/>
      <c r="G96" s="4"/>
      <c r="H96" s="3"/>
      <c r="AK96" s="5"/>
      <c r="AP96" s="32"/>
      <c r="AQ96" s="32"/>
      <c r="AR96" s="32"/>
      <c r="AS96" s="27"/>
    </row>
    <row r="97" spans="5:45" ht="26.25" x14ac:dyDescent="0.25">
      <c r="F97" s="4"/>
      <c r="G97" s="4"/>
      <c r="H97" s="3"/>
      <c r="AK97" s="5"/>
      <c r="AP97" s="32"/>
      <c r="AQ97" s="32"/>
      <c r="AR97" s="32"/>
      <c r="AS97" s="27"/>
    </row>
    <row r="98" spans="5:45" ht="26.25" x14ac:dyDescent="0.25">
      <c r="F98" s="4"/>
      <c r="G98" s="4"/>
      <c r="H98" s="3"/>
      <c r="AK98" s="5"/>
      <c r="AP98" s="32"/>
      <c r="AQ98" s="32"/>
      <c r="AR98" s="32"/>
      <c r="AS98" s="27"/>
    </row>
    <row r="99" spans="5:45" ht="26.25" x14ac:dyDescent="0.25">
      <c r="F99" s="4"/>
      <c r="G99" s="4"/>
      <c r="H99" s="3"/>
      <c r="AK99" s="5"/>
      <c r="AP99" s="32"/>
      <c r="AQ99" s="32"/>
      <c r="AR99" s="32"/>
      <c r="AS99" s="27"/>
    </row>
    <row r="100" spans="5:45" ht="26.25" x14ac:dyDescent="0.25">
      <c r="F100" s="4"/>
      <c r="G100" s="4"/>
      <c r="H100" s="3"/>
      <c r="AK100" s="5"/>
      <c r="AP100" s="32"/>
      <c r="AQ100" s="32"/>
      <c r="AR100" s="32"/>
      <c r="AS100" s="27"/>
    </row>
    <row r="101" spans="5:45" ht="26.25" x14ac:dyDescent="0.25">
      <c r="F101" s="4"/>
      <c r="G101" s="4"/>
      <c r="H101" s="3"/>
      <c r="AK101" s="5"/>
      <c r="AP101" s="32"/>
      <c r="AQ101" s="32"/>
      <c r="AR101" s="32"/>
      <c r="AS101" s="27"/>
    </row>
    <row r="102" spans="5:45" ht="26.25" x14ac:dyDescent="0.25">
      <c r="F102" s="4"/>
      <c r="G102" s="4"/>
      <c r="H102" s="3"/>
      <c r="AK102" s="5"/>
      <c r="AP102" s="32"/>
      <c r="AQ102" s="32"/>
      <c r="AR102" s="32"/>
      <c r="AS102" s="27"/>
    </row>
    <row r="103" spans="5:45" ht="26.25" x14ac:dyDescent="0.25">
      <c r="F103" s="4"/>
      <c r="G103" s="4"/>
      <c r="H103" s="3"/>
      <c r="AK103" s="5"/>
      <c r="AP103" s="32"/>
      <c r="AQ103" s="32"/>
      <c r="AR103" s="32"/>
      <c r="AS103" s="27"/>
    </row>
    <row r="104" spans="5:45" ht="26.25" x14ac:dyDescent="0.25">
      <c r="F104" s="4"/>
      <c r="G104" s="4"/>
      <c r="H104" s="3"/>
      <c r="AK104" s="5"/>
      <c r="AP104" s="32"/>
      <c r="AQ104" s="32"/>
      <c r="AR104" s="32"/>
      <c r="AS104" s="27"/>
    </row>
    <row r="105" spans="5:45" ht="26.25" x14ac:dyDescent="0.25">
      <c r="F105" s="4"/>
      <c r="G105" s="4"/>
      <c r="H105" s="3"/>
      <c r="AK105" s="5"/>
      <c r="AP105" s="32"/>
      <c r="AQ105" s="32"/>
      <c r="AR105" s="32"/>
      <c r="AS105" s="27"/>
    </row>
    <row r="106" spans="5:45" ht="26.25" x14ac:dyDescent="0.25">
      <c r="F106" s="4"/>
      <c r="G106" s="4"/>
      <c r="H106" s="3"/>
      <c r="AK106" s="5"/>
      <c r="AP106" s="32"/>
      <c r="AQ106" s="32"/>
      <c r="AR106" s="32"/>
      <c r="AS106" s="27"/>
    </row>
    <row r="107" spans="5:45" ht="26.25" x14ac:dyDescent="0.25">
      <c r="F107" s="4"/>
      <c r="G107" s="4"/>
      <c r="H107" s="3"/>
      <c r="AK107" s="5"/>
      <c r="AP107" s="32"/>
      <c r="AQ107" s="32"/>
      <c r="AR107" s="32"/>
      <c r="AS107" s="27"/>
    </row>
    <row r="108" spans="5:45" ht="26.25" x14ac:dyDescent="0.25">
      <c r="F108" s="4"/>
      <c r="G108" s="4"/>
      <c r="H108" s="3"/>
      <c r="AK108" s="5"/>
      <c r="AP108" s="27"/>
      <c r="AQ108" s="27"/>
      <c r="AR108" s="27"/>
      <c r="AS108" s="27"/>
    </row>
    <row r="109" spans="5:45" ht="26.25" x14ac:dyDescent="0.25">
      <c r="F109" s="4"/>
      <c r="G109" s="4"/>
      <c r="H109" s="3"/>
      <c r="AK109" s="9"/>
      <c r="AP109" s="27"/>
      <c r="AQ109" s="27"/>
      <c r="AR109" s="27"/>
      <c r="AS109" s="27"/>
    </row>
    <row r="110" spans="5:45" ht="177.75" customHeight="1" x14ac:dyDescent="0.25">
      <c r="E110" s="120" t="s">
        <v>21</v>
      </c>
      <c r="F110" s="121"/>
      <c r="G110" s="121"/>
      <c r="H110" s="121"/>
      <c r="I110" s="121"/>
      <c r="J110" s="121"/>
      <c r="K110" s="121"/>
      <c r="L110" s="53"/>
      <c r="M110" s="53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121" t="s">
        <v>28</v>
      </c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32"/>
      <c r="AS110" s="27"/>
    </row>
    <row r="111" spans="5:45" ht="105" customHeight="1" x14ac:dyDescent="0.25">
      <c r="H111" s="2"/>
      <c r="AE111" s="13"/>
      <c r="AF111" s="13"/>
      <c r="AG111" s="10"/>
      <c r="AP111" s="32"/>
      <c r="AQ111" s="32"/>
      <c r="AR111" s="32"/>
      <c r="AS111" s="27"/>
    </row>
    <row r="112" spans="5:45" ht="92.25" x14ac:dyDescent="1.35">
      <c r="F112" s="58"/>
      <c r="G112" s="58"/>
      <c r="H112" s="55" t="s">
        <v>12</v>
      </c>
      <c r="I112" s="58"/>
      <c r="J112" s="55" t="s">
        <v>29</v>
      </c>
      <c r="AE112" s="13"/>
      <c r="AF112" s="68"/>
      <c r="AG112" s="55" t="s">
        <v>12</v>
      </c>
      <c r="AH112" s="58"/>
      <c r="AI112" s="58"/>
      <c r="AJ112" s="58"/>
      <c r="AK112" s="58"/>
      <c r="AL112" s="58"/>
      <c r="AM112" s="58"/>
      <c r="AN112" s="58"/>
      <c r="AO112" s="58"/>
      <c r="AP112" s="73" t="s">
        <v>29</v>
      </c>
      <c r="AQ112" s="32"/>
      <c r="AR112" s="32"/>
      <c r="AS112" s="27"/>
    </row>
    <row r="113" spans="6:45" ht="86.25" customHeight="1" x14ac:dyDescent="1.35">
      <c r="F113" s="118" t="s">
        <v>9</v>
      </c>
      <c r="G113" s="119"/>
      <c r="H113" s="57">
        <v>0</v>
      </c>
      <c r="I113" s="58"/>
      <c r="J113" s="59">
        <f>+H113/$H$116</f>
        <v>0</v>
      </c>
      <c r="AE113" s="28"/>
      <c r="AF113" s="69" t="s">
        <v>20</v>
      </c>
      <c r="AG113" s="57">
        <v>2</v>
      </c>
      <c r="AH113" s="58"/>
      <c r="AI113" s="58"/>
      <c r="AJ113" s="58"/>
      <c r="AK113" s="58"/>
      <c r="AL113" s="58"/>
      <c r="AM113" s="58"/>
      <c r="AN113" s="58"/>
      <c r="AO113" s="58"/>
      <c r="AP113" s="74">
        <f>+AG113/$AG$118</f>
        <v>1</v>
      </c>
      <c r="AQ113" s="32"/>
      <c r="AR113" s="32"/>
      <c r="AS113" s="27"/>
    </row>
    <row r="114" spans="6:45" ht="99.75" customHeight="1" x14ac:dyDescent="1.35">
      <c r="F114" s="118" t="s">
        <v>10</v>
      </c>
      <c r="G114" s="119"/>
      <c r="H114" s="57">
        <v>2</v>
      </c>
      <c r="I114" s="58"/>
      <c r="J114" s="59">
        <f t="shared" ref="J114:J115" si="2">+H114/$H$116</f>
        <v>1</v>
      </c>
      <c r="AE114" s="28"/>
      <c r="AF114" s="69" t="s">
        <v>15</v>
      </c>
      <c r="AG114" s="57">
        <v>0</v>
      </c>
      <c r="AH114" s="58"/>
      <c r="AI114" s="58"/>
      <c r="AJ114" s="58"/>
      <c r="AK114" s="58"/>
      <c r="AL114" s="58"/>
      <c r="AM114" s="58"/>
      <c r="AN114" s="58"/>
      <c r="AO114" s="58"/>
      <c r="AP114" s="74">
        <f t="shared" ref="AP114:AP117" si="3">+AG114/$AG$118</f>
        <v>0</v>
      </c>
      <c r="AQ114" s="32"/>
      <c r="AR114" s="32"/>
      <c r="AS114" s="27"/>
    </row>
    <row r="115" spans="6:45" ht="95.25" customHeight="1" x14ac:dyDescent="1.35">
      <c r="F115" s="118" t="s">
        <v>11</v>
      </c>
      <c r="G115" s="119"/>
      <c r="H115" s="57">
        <v>0</v>
      </c>
      <c r="I115" s="58"/>
      <c r="J115" s="59">
        <f t="shared" si="2"/>
        <v>0</v>
      </c>
      <c r="K115" s="5"/>
      <c r="L115" s="5"/>
      <c r="M115" s="5"/>
      <c r="N115" s="5"/>
      <c r="O115" s="5"/>
      <c r="AE115" s="29"/>
      <c r="AF115" s="56" t="s">
        <v>16</v>
      </c>
      <c r="AG115" s="75">
        <v>0</v>
      </c>
      <c r="AH115" s="58"/>
      <c r="AI115" s="58"/>
      <c r="AJ115" s="58"/>
      <c r="AK115" s="58"/>
      <c r="AL115" s="58"/>
      <c r="AM115" s="58"/>
      <c r="AN115" s="58"/>
      <c r="AO115" s="58"/>
      <c r="AP115" s="74">
        <f t="shared" si="3"/>
        <v>0</v>
      </c>
      <c r="AQ115" s="32"/>
      <c r="AR115" s="32"/>
    </row>
    <row r="116" spans="6:45" ht="92.25" x14ac:dyDescent="1.35">
      <c r="F116" s="95"/>
      <c r="G116" s="72" t="s">
        <v>12</v>
      </c>
      <c r="H116" s="72">
        <f>SUM(H113:H115)</f>
        <v>2</v>
      </c>
      <c r="I116" s="58"/>
      <c r="J116" s="66">
        <f>SUM(J113:J115)</f>
        <v>1</v>
      </c>
      <c r="K116" s="5"/>
      <c r="L116" s="5"/>
      <c r="M116" s="5"/>
      <c r="N116" s="5"/>
      <c r="O116" s="5"/>
      <c r="AE116" s="29"/>
      <c r="AF116" s="76" t="s">
        <v>18</v>
      </c>
      <c r="AG116" s="57">
        <v>0</v>
      </c>
      <c r="AH116" s="125"/>
      <c r="AI116" s="125"/>
      <c r="AJ116" s="125"/>
      <c r="AK116" s="125"/>
      <c r="AL116" s="125"/>
      <c r="AM116" s="125"/>
      <c r="AN116" s="125"/>
      <c r="AO116" s="125"/>
      <c r="AP116" s="74">
        <f t="shared" si="3"/>
        <v>0</v>
      </c>
    </row>
    <row r="117" spans="6:45" ht="92.25" x14ac:dyDescent="1.35">
      <c r="F117" s="4"/>
      <c r="G117" s="4"/>
      <c r="H117" s="3"/>
      <c r="K117" s="5"/>
      <c r="L117" s="5"/>
      <c r="M117" s="5"/>
      <c r="N117" s="5"/>
      <c r="O117" s="5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30"/>
      <c r="AF117" s="67" t="s">
        <v>17</v>
      </c>
      <c r="AG117" s="77">
        <v>0</v>
      </c>
      <c r="AH117" s="58"/>
      <c r="AI117" s="58"/>
      <c r="AJ117" s="58"/>
      <c r="AK117" s="58"/>
      <c r="AL117" s="58"/>
      <c r="AM117" s="58"/>
      <c r="AN117" s="58"/>
      <c r="AO117" s="58"/>
      <c r="AP117" s="74">
        <f t="shared" si="3"/>
        <v>0</v>
      </c>
    </row>
    <row r="118" spans="6:45" ht="92.25" x14ac:dyDescent="1.35">
      <c r="F118" s="4"/>
      <c r="G118" s="4"/>
      <c r="H118" s="3"/>
      <c r="K118" s="5"/>
      <c r="L118" s="5"/>
      <c r="M118" s="5"/>
      <c r="N118" s="5"/>
      <c r="O118" s="5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90"/>
      <c r="AF118" s="70" t="s">
        <v>12</v>
      </c>
      <c r="AG118" s="65">
        <f>SUM(AG113:AG117)</f>
        <v>2</v>
      </c>
      <c r="AH118" s="58"/>
      <c r="AI118" s="58"/>
      <c r="AJ118" s="58"/>
      <c r="AK118" s="58"/>
      <c r="AL118" s="58"/>
      <c r="AM118" s="58"/>
      <c r="AN118" s="58"/>
      <c r="AO118" s="58"/>
      <c r="AP118" s="78">
        <f>SUM(AP113:AP117)</f>
        <v>1</v>
      </c>
    </row>
    <row r="119" spans="6:45" ht="46.5" x14ac:dyDescent="0.25">
      <c r="F119" s="4"/>
      <c r="G119" s="4"/>
      <c r="H119" s="3"/>
      <c r="K119" s="5"/>
      <c r="L119" s="5"/>
      <c r="M119" s="5"/>
      <c r="N119" s="5"/>
      <c r="O119" s="5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90"/>
      <c r="AF119" s="48"/>
      <c r="AG119" s="43"/>
    </row>
    <row r="120" spans="6:45" ht="46.5" x14ac:dyDescent="0.25">
      <c r="F120" s="4"/>
      <c r="G120" s="4"/>
      <c r="H120" s="3"/>
      <c r="K120" s="5"/>
      <c r="L120" s="5"/>
      <c r="M120" s="5"/>
      <c r="N120" s="5"/>
      <c r="O120" s="5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90"/>
      <c r="AF120" s="48"/>
      <c r="AG120" s="43"/>
    </row>
    <row r="121" spans="6:45" ht="46.5" x14ac:dyDescent="0.25">
      <c r="F121" s="4"/>
      <c r="G121" s="4"/>
      <c r="H121" s="3"/>
      <c r="K121" s="5"/>
      <c r="L121" s="5"/>
      <c r="M121" s="5"/>
      <c r="N121" s="5"/>
      <c r="O121" s="5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90"/>
      <c r="AF121" s="48"/>
      <c r="AG121" s="43"/>
    </row>
    <row r="122" spans="6:45" x14ac:dyDescent="0.25">
      <c r="F122" s="4"/>
      <c r="G122" s="4"/>
      <c r="H122" s="3"/>
      <c r="K122" s="5"/>
      <c r="L122" s="5"/>
      <c r="M122" s="5"/>
      <c r="N122" s="5"/>
      <c r="O122" s="5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0"/>
    </row>
    <row r="123" spans="6:45" x14ac:dyDescent="0.25">
      <c r="F123" s="4"/>
      <c r="G123" s="4"/>
      <c r="H123" s="3"/>
      <c r="K123" s="5"/>
      <c r="L123" s="5"/>
      <c r="M123" s="5"/>
      <c r="N123" s="5"/>
      <c r="O123" s="5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0"/>
    </row>
    <row r="124" spans="6:45" x14ac:dyDescent="0.25">
      <c r="F124" s="4"/>
      <c r="G124" s="4"/>
      <c r="H124" s="3"/>
      <c r="K124" s="5"/>
      <c r="L124" s="5"/>
      <c r="M124" s="5"/>
      <c r="N124" s="5"/>
      <c r="O124" s="5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0"/>
    </row>
    <row r="125" spans="6:45" x14ac:dyDescent="0.25">
      <c r="F125" s="4"/>
      <c r="G125" s="4"/>
      <c r="H125" s="3"/>
      <c r="K125" s="5"/>
      <c r="L125" s="5"/>
      <c r="M125" s="5"/>
      <c r="N125" s="5"/>
      <c r="O125" s="5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6:45" ht="15" customHeight="1" x14ac:dyDescent="0.25">
      <c r="F126" s="4"/>
      <c r="G126" s="4"/>
      <c r="H126" s="3"/>
      <c r="K126" s="5"/>
      <c r="L126" s="5"/>
      <c r="M126" s="5"/>
      <c r="N126" s="5"/>
      <c r="O126" s="5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17"/>
    </row>
    <row r="127" spans="6:45" ht="15" customHeight="1" x14ac:dyDescent="0.25">
      <c r="F127" s="4"/>
      <c r="G127" s="4"/>
      <c r="H127" s="3"/>
      <c r="K127" s="5"/>
      <c r="L127" s="5"/>
      <c r="M127" s="5"/>
      <c r="N127" s="5"/>
      <c r="O127" s="5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17"/>
    </row>
    <row r="128" spans="6:45" ht="15" customHeight="1" x14ac:dyDescent="0.25">
      <c r="F128" s="4"/>
      <c r="G128" s="4"/>
      <c r="H128" s="3"/>
      <c r="K128" s="5"/>
      <c r="L128" s="5"/>
      <c r="M128" s="5"/>
      <c r="N128" s="5"/>
      <c r="O128" s="5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17"/>
    </row>
    <row r="129" spans="5:33" ht="15" customHeight="1" x14ac:dyDescent="0.25">
      <c r="F129" s="4"/>
      <c r="G129" s="4"/>
      <c r="H129" s="3"/>
      <c r="K129" s="5"/>
      <c r="L129" s="5"/>
      <c r="M129" s="5"/>
      <c r="N129" s="5"/>
      <c r="O129" s="5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17"/>
    </row>
    <row r="130" spans="5:33" ht="15" customHeight="1" x14ac:dyDescent="0.25">
      <c r="F130" s="4"/>
      <c r="G130" s="4"/>
      <c r="H130" s="3"/>
      <c r="K130" s="5"/>
      <c r="L130" s="5"/>
      <c r="M130" s="5"/>
      <c r="N130" s="5"/>
      <c r="O130" s="5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17"/>
    </row>
    <row r="131" spans="5:33" ht="15" customHeight="1" x14ac:dyDescent="0.25">
      <c r="F131" s="4"/>
      <c r="G131" s="4"/>
      <c r="H131" s="3"/>
      <c r="K131" s="5"/>
      <c r="L131" s="5"/>
      <c r="M131" s="5"/>
      <c r="N131" s="5"/>
      <c r="O131" s="5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5:33" ht="15" customHeight="1" x14ac:dyDescent="0.25">
      <c r="F132" s="4"/>
      <c r="G132" s="4"/>
      <c r="H132" s="3"/>
      <c r="K132" s="5"/>
      <c r="L132" s="5"/>
      <c r="M132" s="5"/>
      <c r="N132" s="5"/>
      <c r="O132" s="5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5:33" ht="15" customHeight="1" x14ac:dyDescent="0.25">
      <c r="F133" s="4"/>
      <c r="G133" s="4"/>
      <c r="H133" s="3"/>
      <c r="K133" s="5"/>
      <c r="L133" s="5"/>
      <c r="M133" s="5"/>
      <c r="N133" s="5"/>
      <c r="O133" s="5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5:33" ht="15" customHeight="1" x14ac:dyDescent="0.25">
      <c r="F134" s="4"/>
      <c r="G134" s="4"/>
      <c r="H134" s="3"/>
      <c r="K134" s="5"/>
      <c r="L134" s="5"/>
      <c r="M134" s="5"/>
      <c r="N134" s="5"/>
      <c r="O134" s="5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5:33" ht="15" customHeight="1" x14ac:dyDescent="0.25">
      <c r="F135" s="4"/>
      <c r="G135" s="4"/>
      <c r="H135" s="3"/>
      <c r="K135" s="5"/>
      <c r="L135" s="5"/>
      <c r="M135" s="5"/>
      <c r="N135" s="5"/>
      <c r="O135" s="5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5:33" ht="15" customHeight="1" x14ac:dyDescent="0.25">
      <c r="F136" s="4"/>
      <c r="G136" s="4"/>
      <c r="H136" s="3"/>
      <c r="K136" s="5"/>
      <c r="L136" s="5"/>
      <c r="M136" s="5"/>
      <c r="N136" s="5"/>
      <c r="O136" s="5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5:33" ht="15" customHeight="1" x14ac:dyDescent="0.25">
      <c r="F137" s="4"/>
      <c r="G137" s="4"/>
      <c r="H137" s="3"/>
      <c r="K137" s="5"/>
      <c r="L137" s="5"/>
      <c r="M137" s="5"/>
      <c r="N137" s="5"/>
      <c r="O137" s="5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5:33" ht="15" customHeight="1" x14ac:dyDescent="0.25">
      <c r="F138" s="4"/>
      <c r="G138" s="4"/>
      <c r="H138" s="3"/>
      <c r="K138" s="5"/>
      <c r="L138" s="5"/>
      <c r="M138" s="5"/>
      <c r="N138" s="5"/>
      <c r="O138" s="5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5:33" ht="15" customHeight="1" x14ac:dyDescent="0.25">
      <c r="F139" s="1"/>
      <c r="G139" s="1"/>
      <c r="H139" s="2"/>
      <c r="K139" s="6"/>
      <c r="L139" s="6"/>
      <c r="M139" s="6"/>
      <c r="N139" s="6"/>
      <c r="O139" s="6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5:33" ht="15" customHeight="1" x14ac:dyDescent="0.25">
      <c r="H140" s="2"/>
      <c r="K140" s="6"/>
      <c r="L140" s="6"/>
      <c r="M140" s="6"/>
      <c r="N140" s="6"/>
      <c r="O140" s="6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5:33" ht="15" customHeight="1" x14ac:dyDescent="0.25">
      <c r="E141" s="104"/>
      <c r="F141" s="104"/>
      <c r="G141" s="104"/>
      <c r="H141" s="10"/>
      <c r="K141" s="6"/>
      <c r="L141" s="6"/>
      <c r="M141" s="6"/>
      <c r="N141" s="6"/>
      <c r="O141" s="6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5:33" ht="34.5" customHeight="1" x14ac:dyDescent="0.25">
      <c r="E142" s="11"/>
      <c r="F142" s="11"/>
      <c r="G142" s="11"/>
      <c r="H142" s="10"/>
      <c r="K142" s="6"/>
      <c r="L142" s="6"/>
      <c r="M142" s="6"/>
      <c r="N142" s="6"/>
      <c r="O142" s="6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17"/>
    </row>
    <row r="143" spans="5:33" x14ac:dyDescent="0.25">
      <c r="E143" s="11"/>
      <c r="F143" s="126"/>
      <c r="G143" s="126"/>
      <c r="H143" s="10"/>
      <c r="K143" s="6"/>
      <c r="L143" s="6"/>
      <c r="M143" s="6"/>
      <c r="N143" s="6"/>
      <c r="O143" s="6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5:33" x14ac:dyDescent="0.25">
      <c r="E144" s="11"/>
      <c r="F144" s="126"/>
      <c r="G144" s="126"/>
      <c r="H144" s="10"/>
      <c r="K144" s="6"/>
      <c r="L144" s="6"/>
      <c r="M144" s="6"/>
      <c r="N144" s="6"/>
      <c r="O144" s="6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5:15" x14ac:dyDescent="0.25">
      <c r="E145" s="11"/>
      <c r="F145" s="127"/>
      <c r="G145" s="127"/>
      <c r="H145" s="10"/>
      <c r="K145" s="6"/>
      <c r="L145" s="6"/>
      <c r="M145" s="6"/>
      <c r="N145" s="6"/>
      <c r="O145" s="6"/>
    </row>
    <row r="146" spans="5:15" x14ac:dyDescent="0.25">
      <c r="E146" s="11"/>
      <c r="F146" s="127"/>
      <c r="G146" s="127"/>
      <c r="H146" s="10"/>
      <c r="K146" s="6"/>
      <c r="L146" s="6"/>
      <c r="M146" s="6"/>
      <c r="N146" s="6"/>
      <c r="O146" s="6"/>
    </row>
    <row r="147" spans="5:15" x14ac:dyDescent="0.25">
      <c r="E147" s="11"/>
      <c r="F147" s="96"/>
      <c r="G147" s="96"/>
      <c r="H147" s="10"/>
      <c r="K147" s="6"/>
      <c r="L147" s="6"/>
      <c r="M147" s="6"/>
      <c r="N147" s="6"/>
      <c r="O147" s="6"/>
    </row>
    <row r="148" spans="5:15" ht="33" customHeight="1" x14ac:dyDescent="0.25">
      <c r="E148" s="104"/>
      <c r="F148" s="104"/>
      <c r="G148" s="104"/>
      <c r="H148" s="10"/>
      <c r="K148" s="6"/>
      <c r="L148" s="6"/>
      <c r="M148" s="6"/>
      <c r="N148" s="6"/>
      <c r="O148" s="6"/>
    </row>
    <row r="149" spans="5:15" ht="18" customHeight="1" x14ac:dyDescent="0.25">
      <c r="E149" s="91"/>
      <c r="F149" s="91"/>
      <c r="G149" s="91"/>
      <c r="H149" s="10"/>
      <c r="K149" s="6"/>
      <c r="L149" s="6"/>
      <c r="M149" s="6"/>
      <c r="N149" s="6"/>
      <c r="O149" s="6"/>
    </row>
    <row r="150" spans="5:15" ht="33" customHeight="1" x14ac:dyDescent="0.25">
      <c r="E150" s="104"/>
      <c r="F150" s="104"/>
      <c r="G150" s="104"/>
      <c r="H150" s="10"/>
      <c r="K150" s="7"/>
      <c r="L150" s="7"/>
      <c r="M150" s="7"/>
      <c r="N150" s="7"/>
      <c r="O150" s="7"/>
    </row>
    <row r="151" spans="5:15" x14ac:dyDescent="0.25">
      <c r="E151" s="11"/>
      <c r="F151" s="11"/>
      <c r="G151" s="11"/>
      <c r="H151" s="10"/>
    </row>
    <row r="152" spans="5:15" x14ac:dyDescent="0.25">
      <c r="E152" s="104"/>
      <c r="F152" s="104"/>
      <c r="G152" s="104"/>
      <c r="H152" s="10"/>
    </row>
    <row r="206" spans="5:41" ht="207.75" customHeight="1" x14ac:dyDescent="0.25">
      <c r="E206" s="120" t="s">
        <v>22</v>
      </c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121" t="s">
        <v>4</v>
      </c>
      <c r="AG206" s="121"/>
      <c r="AH206" s="121"/>
      <c r="AI206" s="121"/>
      <c r="AJ206" s="121"/>
      <c r="AK206" s="121"/>
      <c r="AL206" s="44"/>
      <c r="AM206" s="44"/>
      <c r="AN206" s="44"/>
      <c r="AO206" s="44"/>
    </row>
    <row r="207" spans="5:41" x14ac:dyDescent="0.25">
      <c r="H207" s="2"/>
      <c r="AE207" s="13"/>
      <c r="AF207" s="13"/>
      <c r="AG207" s="10"/>
    </row>
    <row r="208" spans="5:41" ht="92.25" x14ac:dyDescent="1.35">
      <c r="G208" s="58"/>
      <c r="H208" s="55" t="s">
        <v>30</v>
      </c>
      <c r="I208" s="58"/>
      <c r="J208" s="58"/>
      <c r="K208" s="58"/>
      <c r="L208" s="58"/>
      <c r="M208" s="58"/>
      <c r="N208" s="58"/>
      <c r="O208" s="55" t="s">
        <v>29</v>
      </c>
      <c r="AE208" s="13"/>
      <c r="AF208" s="68"/>
      <c r="AG208" s="80"/>
      <c r="AH208" s="55" t="s">
        <v>30</v>
      </c>
      <c r="AI208" s="58"/>
      <c r="AJ208" s="55" t="s">
        <v>29</v>
      </c>
    </row>
    <row r="209" spans="6:45" ht="126" customHeight="1" x14ac:dyDescent="1.35">
      <c r="F209" s="37"/>
      <c r="G209" s="56" t="s">
        <v>23</v>
      </c>
      <c r="H209" s="57">
        <v>1</v>
      </c>
      <c r="I209" s="58"/>
      <c r="J209" s="58"/>
      <c r="K209" s="58"/>
      <c r="L209" s="58"/>
      <c r="M209" s="58"/>
      <c r="N209" s="58"/>
      <c r="O209" s="59">
        <f>+H209/$H$212</f>
        <v>0.5</v>
      </c>
      <c r="AE209" s="45"/>
      <c r="AF209" s="128" t="s">
        <v>5</v>
      </c>
      <c r="AG209" s="128"/>
      <c r="AH209" s="57">
        <v>2</v>
      </c>
      <c r="AI209" s="58"/>
      <c r="AJ209" s="59">
        <f>+AH209/$AH$213</f>
        <v>1</v>
      </c>
    </row>
    <row r="210" spans="6:45" ht="188.25" customHeight="1" x14ac:dyDescent="1.35">
      <c r="F210" s="37"/>
      <c r="G210" s="56" t="s">
        <v>31</v>
      </c>
      <c r="H210" s="57">
        <v>0</v>
      </c>
      <c r="I210" s="129"/>
      <c r="J210" s="130"/>
      <c r="K210" s="130"/>
      <c r="L210" s="130"/>
      <c r="M210" s="130"/>
      <c r="N210" s="130"/>
      <c r="O210" s="59">
        <f t="shared" ref="O210:O211" si="4">+H210/$H$212</f>
        <v>0</v>
      </c>
      <c r="AE210" s="45"/>
      <c r="AF210" s="128" t="s">
        <v>33</v>
      </c>
      <c r="AG210" s="128"/>
      <c r="AH210" s="57">
        <v>0</v>
      </c>
      <c r="AI210" s="58"/>
      <c r="AJ210" s="59">
        <f>+AH210/$AH$213</f>
        <v>0</v>
      </c>
    </row>
    <row r="211" spans="6:45" ht="92.25" x14ac:dyDescent="1.35">
      <c r="F211" s="93"/>
      <c r="G211" s="79" t="s">
        <v>17</v>
      </c>
      <c r="H211" s="57">
        <v>1</v>
      </c>
      <c r="I211" s="58"/>
      <c r="J211" s="58"/>
      <c r="K211" s="58"/>
      <c r="L211" s="58"/>
      <c r="M211" s="58"/>
      <c r="N211" s="58"/>
      <c r="O211" s="59">
        <f t="shared" si="4"/>
        <v>0.5</v>
      </c>
      <c r="AE211" s="37"/>
      <c r="AF211" s="131" t="s">
        <v>25</v>
      </c>
      <c r="AG211" s="131"/>
      <c r="AH211" s="57">
        <v>0</v>
      </c>
      <c r="AI211" s="58"/>
      <c r="AJ211" s="59">
        <f>+AH211/$AH$213</f>
        <v>0</v>
      </c>
    </row>
    <row r="212" spans="6:45" ht="92.25" x14ac:dyDescent="1.35">
      <c r="F212" s="4"/>
      <c r="G212" s="70" t="s">
        <v>12</v>
      </c>
      <c r="H212" s="70">
        <f>SUM(H209:H211)</f>
        <v>2</v>
      </c>
      <c r="I212" s="58"/>
      <c r="J212" s="58"/>
      <c r="K212" s="58"/>
      <c r="L212" s="58"/>
      <c r="M212" s="58"/>
      <c r="N212" s="58"/>
      <c r="O212" s="66">
        <f>SUM(O209:O211)</f>
        <v>1</v>
      </c>
      <c r="AE212" s="37"/>
      <c r="AF212" s="118" t="s">
        <v>32</v>
      </c>
      <c r="AG212" s="119"/>
      <c r="AH212" s="57">
        <v>0</v>
      </c>
      <c r="AI212" s="58"/>
      <c r="AJ212" s="59">
        <f>+AH212/$AH$213</f>
        <v>0</v>
      </c>
    </row>
    <row r="213" spans="6:45" ht="165" customHeight="1" x14ac:dyDescent="0.25"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90"/>
      <c r="AF213" s="143" t="s">
        <v>12</v>
      </c>
      <c r="AG213" s="143"/>
      <c r="AH213" s="81">
        <f>SUM(AH209:AH212)</f>
        <v>2</v>
      </c>
      <c r="AI213" s="82"/>
      <c r="AJ213" s="83">
        <f>SUM(AJ209:AJ212)</f>
        <v>1</v>
      </c>
      <c r="AK213" s="52"/>
      <c r="AL213" s="139"/>
      <c r="AM213" s="139"/>
      <c r="AN213" s="139"/>
      <c r="AO213" s="139"/>
      <c r="AP213" s="139"/>
      <c r="AQ213" s="139"/>
      <c r="AR213" s="139"/>
      <c r="AS213" s="25"/>
    </row>
    <row r="214" spans="6:45" ht="28.5" x14ac:dyDescent="0.25"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90"/>
      <c r="AF214" s="90"/>
      <c r="AG214" s="25"/>
      <c r="AQ214" s="140"/>
      <c r="AR214" s="140"/>
      <c r="AS214" s="25"/>
    </row>
    <row r="215" spans="6:45" ht="28.5" x14ac:dyDescent="0.25"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9"/>
      <c r="AF215" s="90"/>
      <c r="AG215" s="25"/>
      <c r="AQ215" s="141"/>
      <c r="AR215" s="141"/>
      <c r="AS215" s="25"/>
    </row>
    <row r="216" spans="6:45" ht="28.5" x14ac:dyDescent="0.25"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9"/>
      <c r="AF216" s="89"/>
      <c r="AG216" s="3"/>
      <c r="AQ216" s="141"/>
      <c r="AR216" s="141"/>
      <c r="AS216" s="25"/>
    </row>
    <row r="217" spans="6:45" ht="31.5" x14ac:dyDescent="0.25"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3"/>
      <c r="AQ217" s="142"/>
      <c r="AR217" s="142"/>
      <c r="AS217" s="36"/>
    </row>
    <row r="218" spans="6:45" x14ac:dyDescent="0.25"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3"/>
    </row>
    <row r="219" spans="6:45" x14ac:dyDescent="0.25"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89"/>
      <c r="AG219" s="3"/>
      <c r="AI219" s="15"/>
      <c r="AJ219" s="15"/>
    </row>
    <row r="220" spans="6:45" x14ac:dyDescent="0.25"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9"/>
      <c r="AG220" s="3"/>
      <c r="AI220" s="15"/>
      <c r="AJ220" s="15"/>
    </row>
    <row r="221" spans="6:45" x14ac:dyDescent="0.25">
      <c r="AF221" s="89"/>
      <c r="AG221" s="3"/>
    </row>
    <row r="223" spans="6:45" x14ac:dyDescent="0.25">
      <c r="AI223" s="15"/>
      <c r="AJ223" s="15"/>
    </row>
    <row r="224" spans="6:45" x14ac:dyDescent="0.25">
      <c r="AI224" s="15"/>
      <c r="AJ224" s="15"/>
    </row>
    <row r="225" spans="35:48" x14ac:dyDescent="0.25">
      <c r="AI225" s="15"/>
      <c r="AJ225" s="15"/>
    </row>
    <row r="226" spans="35:48" x14ac:dyDescent="0.25">
      <c r="AI226" s="15"/>
      <c r="AJ226" s="15"/>
    </row>
    <row r="227" spans="35:48" x14ac:dyDescent="0.25">
      <c r="AI227" s="15"/>
      <c r="AJ227" s="15"/>
    </row>
    <row r="228" spans="35:48" x14ac:dyDescent="0.25">
      <c r="AI228" s="15"/>
      <c r="AJ228" s="15"/>
    </row>
    <row r="231" spans="35:48" x14ac:dyDescent="0.25">
      <c r="AV231" s="86"/>
    </row>
    <row r="232" spans="35:48" x14ac:dyDescent="0.25">
      <c r="AV232" s="87"/>
    </row>
    <row r="233" spans="35:48" x14ac:dyDescent="0.25">
      <c r="AV233" s="86"/>
    </row>
    <row r="234" spans="35:48" x14ac:dyDescent="0.25">
      <c r="AV234" s="87"/>
    </row>
    <row r="235" spans="35:48" x14ac:dyDescent="0.25">
      <c r="AV235" s="86"/>
    </row>
    <row r="236" spans="35:48" x14ac:dyDescent="0.25">
      <c r="AV236" s="88"/>
    </row>
    <row r="237" spans="35:48" x14ac:dyDescent="0.25">
      <c r="AV237" s="88"/>
    </row>
    <row r="238" spans="35:48" x14ac:dyDescent="0.25">
      <c r="AV238" s="88"/>
    </row>
    <row r="252" spans="49:50" x14ac:dyDescent="0.25">
      <c r="AW252" s="47"/>
      <c r="AX252" s="47"/>
    </row>
    <row r="253" spans="49:50" x14ac:dyDescent="0.25">
      <c r="AW253" s="47"/>
      <c r="AX253" s="47"/>
    </row>
    <row r="254" spans="49:50" x14ac:dyDescent="0.25">
      <c r="AW254" s="47"/>
      <c r="AX254" s="47"/>
    </row>
    <row r="255" spans="49:50" x14ac:dyDescent="0.25">
      <c r="AW255" s="47"/>
      <c r="AX255" s="47"/>
    </row>
    <row r="298" spans="5:41" ht="176.25" customHeight="1" x14ac:dyDescent="0.25"/>
    <row r="300" spans="5:41" ht="15.75" thickBot="1" x14ac:dyDescent="0.3"/>
    <row r="301" spans="5:41" ht="255" customHeight="1" thickBot="1" x14ac:dyDescent="1.4">
      <c r="E301" s="132" t="s">
        <v>7</v>
      </c>
      <c r="F301" s="133"/>
      <c r="G301" s="133"/>
      <c r="H301" s="133"/>
      <c r="I301" s="133"/>
      <c r="J301" s="133"/>
      <c r="K301" s="133"/>
      <c r="L301" s="134"/>
      <c r="M301" s="58"/>
      <c r="N301" s="41">
        <v>4</v>
      </c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G301" s="136" t="s">
        <v>24</v>
      </c>
      <c r="AH301" s="137"/>
      <c r="AI301" s="137"/>
      <c r="AJ301" s="137"/>
      <c r="AK301" s="137"/>
      <c r="AL301" s="137"/>
      <c r="AM301" s="137"/>
      <c r="AN301" s="137"/>
      <c r="AO301" s="138"/>
    </row>
    <row r="302" spans="5:41" ht="15.75" customHeight="1" thickBot="1" x14ac:dyDescent="1.4">
      <c r="E302" s="70"/>
      <c r="F302" s="70"/>
      <c r="G302" s="70"/>
      <c r="H302" s="60"/>
      <c r="I302" s="58"/>
      <c r="J302" s="58"/>
      <c r="K302" s="58"/>
      <c r="L302" s="58"/>
      <c r="M302" s="58"/>
      <c r="N302" s="58"/>
      <c r="AF302" s="39"/>
      <c r="AG302" s="46"/>
    </row>
    <row r="303" spans="5:41" ht="185.25" customHeight="1" thickBot="1" x14ac:dyDescent="1.4">
      <c r="E303" s="132" t="s">
        <v>8</v>
      </c>
      <c r="F303" s="133"/>
      <c r="G303" s="133"/>
      <c r="H303" s="133"/>
      <c r="I303" s="133"/>
      <c r="J303" s="133"/>
      <c r="K303" s="133"/>
      <c r="L303" s="134"/>
      <c r="M303" s="58"/>
      <c r="N303" s="41">
        <v>4</v>
      </c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G303" s="85"/>
      <c r="AH303" s="85"/>
      <c r="AI303" s="85"/>
      <c r="AJ303" s="85"/>
      <c r="AK303" s="85"/>
      <c r="AL303" s="85"/>
      <c r="AM303" s="85"/>
      <c r="AN303" s="85"/>
      <c r="AO303" s="85"/>
    </row>
    <row r="304" spans="5:41" ht="13.5" customHeight="1" thickBot="1" x14ac:dyDescent="1.4">
      <c r="E304" s="58"/>
      <c r="F304" s="58"/>
      <c r="G304" s="58"/>
      <c r="H304" s="84"/>
      <c r="I304" s="58"/>
      <c r="J304" s="58"/>
      <c r="K304" s="58"/>
      <c r="L304" s="58"/>
      <c r="M304" s="58"/>
      <c r="N304" s="58"/>
      <c r="AF304" s="40"/>
      <c r="AG304" s="40"/>
    </row>
    <row r="305" spans="5:41" ht="147" customHeight="1" thickBot="1" x14ac:dyDescent="1.4">
      <c r="E305" s="132" t="s">
        <v>6</v>
      </c>
      <c r="F305" s="133"/>
      <c r="G305" s="133"/>
      <c r="H305" s="133"/>
      <c r="I305" s="133"/>
      <c r="J305" s="133"/>
      <c r="K305" s="133"/>
      <c r="L305" s="134"/>
      <c r="M305" s="58"/>
      <c r="N305" s="41">
        <v>0</v>
      </c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G305" s="136" t="s">
        <v>13</v>
      </c>
      <c r="AH305" s="137"/>
      <c r="AI305" s="137"/>
      <c r="AJ305" s="137"/>
      <c r="AK305" s="137"/>
      <c r="AL305" s="137"/>
      <c r="AM305" s="137"/>
      <c r="AN305" s="137"/>
      <c r="AO305" s="138"/>
    </row>
    <row r="306" spans="5:41" ht="36" x14ac:dyDescent="0.25">
      <c r="AG306" s="46"/>
    </row>
    <row r="309" spans="5:41" ht="103.5" customHeight="1" x14ac:dyDescent="0.25"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H309" s="39"/>
      <c r="AI309" s="39"/>
      <c r="AJ309" s="39"/>
    </row>
    <row r="310" spans="5:41" ht="26.25" x14ac:dyDescent="0.25">
      <c r="AF310" s="39"/>
      <c r="AG310" s="39"/>
    </row>
  </sheetData>
  <mergeCells count="54">
    <mergeCell ref="E303:L303"/>
    <mergeCell ref="E305:L305"/>
    <mergeCell ref="P305:AE305"/>
    <mergeCell ref="AG305:AO305"/>
    <mergeCell ref="AL213:AR213"/>
    <mergeCell ref="AQ214:AR214"/>
    <mergeCell ref="AQ215:AR215"/>
    <mergeCell ref="AQ216:AR216"/>
    <mergeCell ref="AQ217:AR217"/>
    <mergeCell ref="E301:L301"/>
    <mergeCell ref="AG301:AO301"/>
    <mergeCell ref="AF213:AG213"/>
    <mergeCell ref="AF209:AG209"/>
    <mergeCell ref="I210:N210"/>
    <mergeCell ref="AF210:AG210"/>
    <mergeCell ref="AF211:AG211"/>
    <mergeCell ref="AF212:AG212"/>
    <mergeCell ref="AF206:AK206"/>
    <mergeCell ref="F115:G115"/>
    <mergeCell ref="AH116:AO116"/>
    <mergeCell ref="E141:G141"/>
    <mergeCell ref="F143:G143"/>
    <mergeCell ref="F144:G144"/>
    <mergeCell ref="F145:G145"/>
    <mergeCell ref="F146:G146"/>
    <mergeCell ref="E148:G148"/>
    <mergeCell ref="E150:G150"/>
    <mergeCell ref="E152:G152"/>
    <mergeCell ref="E206:P206"/>
    <mergeCell ref="F114:G114"/>
    <mergeCell ref="E40:K40"/>
    <mergeCell ref="AF40:AJ40"/>
    <mergeCell ref="F41:G41"/>
    <mergeCell ref="AM41:AN41"/>
    <mergeCell ref="E44:F45"/>
    <mergeCell ref="AM44:AN44"/>
    <mergeCell ref="AM45:AN45"/>
    <mergeCell ref="Q58:AF58"/>
    <mergeCell ref="Q60:AF60"/>
    <mergeCell ref="E110:K110"/>
    <mergeCell ref="AF110:AQ110"/>
    <mergeCell ref="F113:G113"/>
    <mergeCell ref="AE39:AG39"/>
    <mergeCell ref="I15:AE15"/>
    <mergeCell ref="I19:AF19"/>
    <mergeCell ref="AP19:AS19"/>
    <mergeCell ref="I20:AF20"/>
    <mergeCell ref="I21:AF21"/>
    <mergeCell ref="AQ21:AR21"/>
    <mergeCell ref="AQ22:AR22"/>
    <mergeCell ref="E25:AP26"/>
    <mergeCell ref="E28:AP28"/>
    <mergeCell ref="AP30:AR30"/>
    <mergeCell ref="H32:AE32"/>
  </mergeCells>
  <pageMargins left="0.23622047244094488" right="0.23622047244094488" top="0.74803149606299213" bottom="0.74803149606299213" header="0.31496062992125984" footer="0.31496062992125984"/>
  <pageSetup paperSize="5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5:AX310"/>
  <sheetViews>
    <sheetView tabSelected="1" topLeftCell="A193" zoomScale="20" zoomScaleNormal="20" workbookViewId="0">
      <selection activeCell="R306" sqref="R306"/>
    </sheetView>
  </sheetViews>
  <sheetFormatPr baseColWidth="10" defaultRowHeight="15" x14ac:dyDescent="0.25"/>
  <cols>
    <col min="2" max="2" width="11.42578125" customWidth="1"/>
    <col min="6" max="6" width="41" customWidth="1"/>
    <col min="7" max="7" width="134.7109375" customWidth="1"/>
    <col min="8" max="8" width="24.28515625" customWidth="1"/>
    <col min="10" max="10" width="37.140625" customWidth="1"/>
    <col min="14" max="14" width="19" customWidth="1"/>
    <col min="15" max="15" width="39" customWidth="1"/>
    <col min="16" max="16" width="11.42578125" customWidth="1"/>
    <col min="31" max="31" width="27.85546875" customWidth="1"/>
    <col min="32" max="32" width="69.5703125" customWidth="1"/>
    <col min="33" max="33" width="65" customWidth="1"/>
    <col min="34" max="34" width="32.85546875" customWidth="1"/>
    <col min="35" max="35" width="37.28515625" bestFit="1" customWidth="1"/>
    <col min="36" max="36" width="41.7109375" customWidth="1"/>
    <col min="42" max="42" width="49.28515625" customWidth="1"/>
    <col min="44" max="44" width="36.42578125" customWidth="1"/>
  </cols>
  <sheetData>
    <row r="15" spans="9:31" x14ac:dyDescent="0.25"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9" spans="5:46" ht="48.75" customHeight="1" x14ac:dyDescent="0.25">
      <c r="E19" s="51"/>
      <c r="F19" s="51"/>
      <c r="G19" s="51"/>
      <c r="H19" s="51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51"/>
      <c r="AH19" s="51"/>
      <c r="AI19" s="51"/>
      <c r="AJ19" s="51"/>
      <c r="AK19" s="51"/>
      <c r="AL19" s="51"/>
      <c r="AM19" s="51"/>
      <c r="AN19" s="51"/>
      <c r="AO19" s="51"/>
      <c r="AP19" s="107"/>
      <c r="AQ19" s="107"/>
      <c r="AR19" s="107"/>
      <c r="AS19" s="107"/>
    </row>
    <row r="20" spans="5:46" ht="46.5" x14ac:dyDescent="0.25">
      <c r="E20" s="51"/>
      <c r="F20" s="51"/>
      <c r="G20" s="51"/>
      <c r="H20" s="51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51"/>
      <c r="AH20" s="51"/>
      <c r="AI20" s="51"/>
      <c r="AJ20" s="51"/>
      <c r="AK20" s="51"/>
      <c r="AL20" s="51"/>
      <c r="AM20" s="51"/>
      <c r="AN20" s="51"/>
      <c r="AO20" s="51"/>
      <c r="AP20" s="11"/>
      <c r="AQ20" s="13"/>
      <c r="AR20" s="13"/>
      <c r="AS20" s="10"/>
    </row>
    <row r="21" spans="5:46" ht="46.5" x14ac:dyDescent="0.25"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P21" s="11"/>
      <c r="AQ21" s="108"/>
      <c r="AR21" s="108"/>
      <c r="AS21" s="26"/>
    </row>
    <row r="22" spans="5:46" ht="28.5" x14ac:dyDescent="0.25">
      <c r="AP22" s="8"/>
      <c r="AQ22" s="109"/>
      <c r="AR22" s="109"/>
      <c r="AS22" s="25"/>
    </row>
    <row r="23" spans="5:46" ht="28.5" x14ac:dyDescent="0.25">
      <c r="AP23" s="8"/>
      <c r="AQ23" s="98"/>
      <c r="AR23" s="98"/>
      <c r="AS23" s="25"/>
    </row>
    <row r="24" spans="5:46" ht="28.5" x14ac:dyDescent="0.25">
      <c r="AP24" s="8"/>
      <c r="AQ24" s="98"/>
      <c r="AR24" s="98"/>
      <c r="AS24" s="25"/>
    </row>
    <row r="25" spans="5:46" ht="15" customHeight="1" x14ac:dyDescent="0.25">
      <c r="E25" s="110" t="s">
        <v>34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99"/>
      <c r="AR25" s="99"/>
      <c r="AS25" s="3"/>
    </row>
    <row r="26" spans="5:46" ht="68.25" customHeight="1" x14ac:dyDescent="0.25"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99"/>
      <c r="AR26" s="99"/>
      <c r="AS26" s="3"/>
    </row>
    <row r="27" spans="5:46" x14ac:dyDescent="0.25">
      <c r="AP27" s="99"/>
      <c r="AQ27" s="99"/>
      <c r="AR27" s="99"/>
      <c r="AS27" s="3"/>
    </row>
    <row r="28" spans="5:46" ht="94.5" customHeight="1" x14ac:dyDescent="0.25">
      <c r="E28" s="112" t="s">
        <v>36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8"/>
      <c r="AR28" s="8"/>
      <c r="AS28" s="3"/>
    </row>
    <row r="29" spans="5:46" s="15" customFormat="1" ht="31.5" x14ac:dyDescent="0.25"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P29" s="9"/>
      <c r="AQ29" s="9"/>
      <c r="AR29" s="9"/>
      <c r="AS29" s="3"/>
      <c r="AT29"/>
    </row>
    <row r="30" spans="5:46" s="15" customFormat="1" ht="31.5" x14ac:dyDescent="0.25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P30" s="114"/>
      <c r="AQ30" s="114"/>
      <c r="AR30" s="114"/>
      <c r="AS30" s="3"/>
      <c r="AT30"/>
    </row>
    <row r="31" spans="5:46" ht="15.75" thickBot="1" x14ac:dyDescent="0.3"/>
    <row r="32" spans="5:46" ht="108.75" customHeight="1" thickBot="1" x14ac:dyDescent="0.3">
      <c r="E32" s="22"/>
      <c r="F32" s="22"/>
      <c r="G32" s="22"/>
      <c r="H32" s="115" t="s">
        <v>37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7"/>
      <c r="AF32" s="42">
        <v>4</v>
      </c>
      <c r="AG32" s="2"/>
    </row>
    <row r="33" spans="5:46" s="15" customFormat="1" ht="23.25" customHeight="1" x14ac:dyDescent="0.25">
      <c r="E33" s="21"/>
      <c r="F33" s="21"/>
      <c r="G33" s="21"/>
      <c r="H33" s="21"/>
      <c r="I33" s="20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8"/>
      <c r="AP33"/>
      <c r="AQ33"/>
      <c r="AR33"/>
      <c r="AS33"/>
      <c r="AT33"/>
    </row>
    <row r="34" spans="5:46" s="15" customFormat="1" ht="23.25" customHeight="1" x14ac:dyDescent="0.25">
      <c r="E34" s="21"/>
      <c r="F34" s="21"/>
      <c r="G34" s="21"/>
      <c r="H34" s="21"/>
      <c r="I34" s="20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8"/>
      <c r="AP34"/>
      <c r="AQ34"/>
      <c r="AR34"/>
      <c r="AS34"/>
      <c r="AT34"/>
    </row>
    <row r="35" spans="5:46" s="15" customFormat="1" ht="23.25" customHeight="1" x14ac:dyDescent="0.25">
      <c r="E35" s="21"/>
      <c r="F35" s="21"/>
      <c r="G35" s="21"/>
      <c r="H35" s="21"/>
      <c r="I35" s="20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8"/>
      <c r="AP35"/>
      <c r="AQ35"/>
      <c r="AR35"/>
      <c r="AS35"/>
      <c r="AT35"/>
    </row>
    <row r="36" spans="5:46" s="15" customFormat="1" ht="23.25" customHeight="1" x14ac:dyDescent="0.25">
      <c r="E36" s="21"/>
      <c r="F36" s="21"/>
      <c r="G36" s="21"/>
      <c r="H36" s="21"/>
      <c r="I36" s="20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8"/>
      <c r="AP36"/>
      <c r="AQ36"/>
      <c r="AR36"/>
      <c r="AS36"/>
      <c r="AT36"/>
    </row>
    <row r="37" spans="5:46" s="15" customFormat="1" ht="23.25" customHeight="1" x14ac:dyDescent="0.25">
      <c r="E37" s="21"/>
      <c r="F37" s="21"/>
      <c r="G37" s="21"/>
      <c r="H37" s="21"/>
      <c r="I37" s="20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18"/>
      <c r="AP37"/>
      <c r="AQ37"/>
      <c r="AR37"/>
      <c r="AS37"/>
      <c r="AT37"/>
    </row>
    <row r="38" spans="5:46" s="15" customFormat="1" ht="23.25" customHeight="1" x14ac:dyDescent="0.25">
      <c r="E38" s="23"/>
      <c r="F38" s="23"/>
      <c r="G38" s="23"/>
      <c r="H38" s="23"/>
      <c r="I38" s="20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8"/>
      <c r="AP38"/>
      <c r="AQ38"/>
      <c r="AR38"/>
      <c r="AS38"/>
      <c r="AT38"/>
    </row>
    <row r="39" spans="5:46" x14ac:dyDescent="0.25">
      <c r="AE39" s="104"/>
      <c r="AF39" s="104"/>
      <c r="AG39" s="104"/>
    </row>
    <row r="40" spans="5:46" ht="183" customHeight="1" x14ac:dyDescent="0.25">
      <c r="E40" s="120" t="s">
        <v>27</v>
      </c>
      <c r="F40" s="121"/>
      <c r="G40" s="121"/>
      <c r="H40" s="121"/>
      <c r="I40" s="121"/>
      <c r="J40" s="121"/>
      <c r="K40" s="121"/>
      <c r="L40" s="53"/>
      <c r="M40" s="53"/>
      <c r="N40" s="53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121" t="s">
        <v>19</v>
      </c>
      <c r="AG40" s="121"/>
      <c r="AH40" s="121"/>
      <c r="AI40" s="121"/>
      <c r="AJ40" s="121"/>
      <c r="AK40" s="53"/>
      <c r="AL40" s="53"/>
      <c r="AM40" s="53"/>
      <c r="AN40" s="53"/>
      <c r="AO40" s="53"/>
    </row>
    <row r="41" spans="5:46" ht="15" customHeight="1" x14ac:dyDescent="0.25">
      <c r="E41" s="8"/>
      <c r="F41" s="104"/>
      <c r="G41" s="104"/>
      <c r="H41" s="12"/>
      <c r="AE41" s="13"/>
      <c r="AF41" s="13"/>
      <c r="AG41" s="10"/>
      <c r="AJ41" s="17"/>
      <c r="AK41" s="17"/>
      <c r="AL41" s="17"/>
      <c r="AM41" s="122"/>
      <c r="AN41" s="122"/>
      <c r="AO41" s="25"/>
    </row>
    <row r="42" spans="5:46" ht="97.5" customHeight="1" x14ac:dyDescent="0.25">
      <c r="E42" s="8"/>
      <c r="F42" s="97"/>
      <c r="G42" s="97"/>
      <c r="H42" s="12"/>
      <c r="AE42" s="13"/>
      <c r="AF42" s="13"/>
      <c r="AG42" s="10"/>
      <c r="AJ42" s="17"/>
      <c r="AK42" s="17"/>
      <c r="AL42" s="17"/>
      <c r="AM42" s="100"/>
      <c r="AN42" s="100"/>
      <c r="AO42" s="25"/>
    </row>
    <row r="43" spans="5:46" ht="60" customHeight="1" x14ac:dyDescent="1.35">
      <c r="E43" s="8"/>
      <c r="F43" s="103"/>
      <c r="G43" s="103"/>
      <c r="H43" s="54" t="s">
        <v>12</v>
      </c>
      <c r="I43" s="55"/>
      <c r="J43" s="55" t="s">
        <v>29</v>
      </c>
      <c r="AE43" s="13"/>
      <c r="AF43" s="68"/>
      <c r="AG43" s="54" t="s">
        <v>12</v>
      </c>
      <c r="AH43" s="58"/>
      <c r="AI43" s="55" t="s">
        <v>29</v>
      </c>
      <c r="AJ43" s="17"/>
      <c r="AK43" s="17"/>
      <c r="AL43" s="17"/>
      <c r="AM43" s="100"/>
      <c r="AN43" s="100"/>
      <c r="AO43" s="25"/>
    </row>
    <row r="44" spans="5:46" ht="101.25" customHeight="1" x14ac:dyDescent="1.35">
      <c r="E44" s="123" t="s">
        <v>26</v>
      </c>
      <c r="F44" s="124"/>
      <c r="G44" s="56" t="s">
        <v>1</v>
      </c>
      <c r="H44" s="57">
        <v>1</v>
      </c>
      <c r="I44" s="58"/>
      <c r="J44" s="59">
        <f>+H44/$H$47</f>
        <v>0.25</v>
      </c>
      <c r="AE44" s="28"/>
      <c r="AF44" s="69" t="s">
        <v>14</v>
      </c>
      <c r="AG44" s="57">
        <v>3</v>
      </c>
      <c r="AH44" s="58"/>
      <c r="AI44" s="59">
        <f>+AG44/$AG$49</f>
        <v>0.75</v>
      </c>
      <c r="AJ44" s="14"/>
      <c r="AK44" s="14"/>
      <c r="AL44" s="10"/>
      <c r="AM44" s="122"/>
      <c r="AN44" s="122"/>
      <c r="AO44" s="25"/>
    </row>
    <row r="45" spans="5:46" ht="119.25" customHeight="1" x14ac:dyDescent="1.35">
      <c r="E45" s="123"/>
      <c r="F45" s="124"/>
      <c r="G45" s="56" t="s">
        <v>2</v>
      </c>
      <c r="H45" s="57">
        <v>2</v>
      </c>
      <c r="I45" s="60"/>
      <c r="J45" s="59">
        <f t="shared" ref="J45:J46" si="0">+H45/$H$47</f>
        <v>0.5</v>
      </c>
      <c r="AE45" s="28"/>
      <c r="AF45" s="69" t="s">
        <v>15</v>
      </c>
      <c r="AG45" s="57">
        <v>0</v>
      </c>
      <c r="AH45" s="58"/>
      <c r="AI45" s="59">
        <f t="shared" ref="AI45:AI48" si="1">+AG45/$AG$49</f>
        <v>0</v>
      </c>
      <c r="AJ45" s="14"/>
      <c r="AK45" s="14"/>
      <c r="AL45" s="10"/>
      <c r="AM45" s="109"/>
      <c r="AN45" s="109"/>
      <c r="AO45" s="25"/>
    </row>
    <row r="46" spans="5:46" ht="98.25" customHeight="1" x14ac:dyDescent="1.35">
      <c r="F46" s="61"/>
      <c r="G46" s="62" t="s">
        <v>3</v>
      </c>
      <c r="H46" s="57">
        <v>1</v>
      </c>
      <c r="I46" s="60"/>
      <c r="J46" s="59">
        <f t="shared" si="0"/>
        <v>0.25</v>
      </c>
      <c r="AE46" s="29"/>
      <c r="AF46" s="56" t="s">
        <v>16</v>
      </c>
      <c r="AG46" s="57">
        <v>0</v>
      </c>
      <c r="AH46" s="58"/>
      <c r="AI46" s="59">
        <f t="shared" si="1"/>
        <v>0</v>
      </c>
      <c r="AJ46" s="14"/>
      <c r="AK46" s="14"/>
      <c r="AL46" s="10"/>
    </row>
    <row r="47" spans="5:46" ht="92.25" x14ac:dyDescent="1.35">
      <c r="F47" s="63"/>
      <c r="G47" s="64" t="s">
        <v>12</v>
      </c>
      <c r="H47" s="65">
        <f>SUM(H44:H46)</f>
        <v>4</v>
      </c>
      <c r="I47" s="58"/>
      <c r="J47" s="66">
        <f>SUM(J44:J46)</f>
        <v>1</v>
      </c>
      <c r="K47" s="49"/>
      <c r="AE47" s="29"/>
      <c r="AF47" s="56" t="s">
        <v>18</v>
      </c>
      <c r="AG47" s="57">
        <v>0</v>
      </c>
      <c r="AH47" s="58"/>
      <c r="AI47" s="59">
        <f t="shared" si="1"/>
        <v>0</v>
      </c>
      <c r="AJ47" s="14"/>
      <c r="AK47" s="14"/>
      <c r="AL47" s="10"/>
    </row>
    <row r="48" spans="5:46" ht="73.5" customHeight="1" x14ac:dyDescent="1.35">
      <c r="F48" s="4"/>
      <c r="G48" s="4"/>
      <c r="H48" s="3"/>
      <c r="J48" s="5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30"/>
      <c r="AF48" s="67" t="s">
        <v>17</v>
      </c>
      <c r="AG48" s="57">
        <v>1</v>
      </c>
      <c r="AH48" s="58"/>
      <c r="AI48" s="59">
        <f t="shared" si="1"/>
        <v>0.25</v>
      </c>
    </row>
    <row r="49" spans="6:45" ht="92.25" x14ac:dyDescent="1.35">
      <c r="F49" s="4"/>
      <c r="G49" s="35"/>
      <c r="H49" s="3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98"/>
      <c r="AF49" s="70" t="s">
        <v>12</v>
      </c>
      <c r="AG49" s="65">
        <f>SUM(AG44:AG48)</f>
        <v>4</v>
      </c>
      <c r="AH49" s="58"/>
      <c r="AI49" s="71">
        <f>SUM(AI44:AI48)</f>
        <v>1</v>
      </c>
    </row>
    <row r="50" spans="6:45" ht="92.25" x14ac:dyDescent="1.35">
      <c r="F50" s="4"/>
      <c r="G50" s="35"/>
      <c r="H50" s="3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98"/>
      <c r="AF50" s="70"/>
      <c r="AG50" s="65"/>
      <c r="AH50" s="58"/>
      <c r="AI50" s="71"/>
    </row>
    <row r="51" spans="6:45" ht="92.25" x14ac:dyDescent="1.35">
      <c r="F51" s="4"/>
      <c r="G51" s="35"/>
      <c r="H51" s="3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98"/>
      <c r="AF51" s="70"/>
      <c r="AG51" s="65"/>
      <c r="AH51" s="58"/>
      <c r="AI51" s="71"/>
    </row>
    <row r="52" spans="6:45" ht="46.5" x14ac:dyDescent="0.25">
      <c r="F52" s="4"/>
      <c r="G52" s="35"/>
      <c r="H52" s="3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98"/>
      <c r="AF52" s="48"/>
      <c r="AG52" s="43"/>
    </row>
    <row r="53" spans="6:45" ht="46.5" x14ac:dyDescent="0.25">
      <c r="F53" s="4"/>
      <c r="G53" s="35"/>
      <c r="H53" s="3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98"/>
      <c r="AF53" s="48"/>
      <c r="AG53" s="43"/>
    </row>
    <row r="54" spans="6:45" ht="28.5" x14ac:dyDescent="0.25">
      <c r="F54" s="4"/>
      <c r="G54" s="4"/>
      <c r="H54" s="3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98"/>
      <c r="AF54" s="98"/>
      <c r="AG54" s="25"/>
    </row>
    <row r="55" spans="6:45" x14ac:dyDescent="0.25">
      <c r="F55" s="4"/>
      <c r="G55" s="4"/>
      <c r="H55" s="3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99"/>
      <c r="AF55" s="99"/>
      <c r="AG55" s="3"/>
    </row>
    <row r="56" spans="6:45" x14ac:dyDescent="0.25">
      <c r="F56" s="4"/>
      <c r="G56" s="4"/>
      <c r="H56" s="3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99"/>
      <c r="AF56" s="99"/>
      <c r="AG56" s="3"/>
    </row>
    <row r="57" spans="6:45" ht="31.5" x14ac:dyDescent="0.25">
      <c r="F57" s="4"/>
      <c r="G57" s="4"/>
      <c r="H57" s="3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3"/>
      <c r="AP57" s="33"/>
      <c r="AQ57" s="33"/>
      <c r="AR57" s="33"/>
      <c r="AS57" s="26"/>
    </row>
    <row r="58" spans="6:45" ht="28.5" x14ac:dyDescent="0.25">
      <c r="F58" s="4"/>
      <c r="G58" s="4"/>
      <c r="H58" s="3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3"/>
      <c r="AP58" s="97"/>
      <c r="AQ58" s="97"/>
      <c r="AR58" s="97"/>
      <c r="AS58" s="26"/>
    </row>
    <row r="59" spans="6:45" ht="31.5" x14ac:dyDescent="0.25">
      <c r="F59" s="4"/>
      <c r="G59" s="4"/>
      <c r="H59" s="3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3"/>
      <c r="AP59" s="38"/>
      <c r="AQ59" s="38"/>
      <c r="AR59" s="38"/>
      <c r="AS59" s="26"/>
    </row>
    <row r="60" spans="6:45" ht="28.5" x14ac:dyDescent="0.25">
      <c r="F60" s="4"/>
      <c r="G60" s="4"/>
      <c r="H60" s="3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3"/>
      <c r="AP60" s="11"/>
      <c r="AQ60" s="11"/>
      <c r="AR60" s="11"/>
      <c r="AS60" s="26"/>
    </row>
    <row r="61" spans="6:45" ht="31.5" x14ac:dyDescent="0.25">
      <c r="F61" s="4"/>
      <c r="G61" s="4"/>
      <c r="H61" s="3"/>
      <c r="AP61" s="33"/>
      <c r="AQ61" s="33"/>
      <c r="AR61" s="33"/>
      <c r="AS61" s="26"/>
    </row>
    <row r="62" spans="6:45" ht="28.5" x14ac:dyDescent="0.25">
      <c r="F62" s="4"/>
      <c r="G62" s="4"/>
      <c r="H62" s="3"/>
      <c r="AP62" s="97"/>
      <c r="AQ62" s="97"/>
      <c r="AR62" s="97"/>
      <c r="AS62" s="26"/>
    </row>
    <row r="63" spans="6:45" x14ac:dyDescent="0.25">
      <c r="F63" s="4"/>
      <c r="G63" s="4"/>
      <c r="H63" s="3"/>
      <c r="AP63" s="16"/>
      <c r="AQ63" s="16"/>
      <c r="AR63" s="16"/>
      <c r="AS63" s="10"/>
    </row>
    <row r="64" spans="6:45" x14ac:dyDescent="0.25">
      <c r="F64" s="4"/>
      <c r="G64" s="4"/>
      <c r="H64" s="3"/>
      <c r="AP64" s="19"/>
      <c r="AQ64" s="19"/>
      <c r="AR64" s="19"/>
      <c r="AS64" s="10"/>
    </row>
    <row r="65" spans="6:45" x14ac:dyDescent="0.25">
      <c r="F65" s="4"/>
      <c r="G65" s="4"/>
      <c r="H65" s="3"/>
      <c r="AP65" s="16"/>
      <c r="AQ65" s="16"/>
      <c r="AR65" s="16"/>
      <c r="AS65" s="10"/>
    </row>
    <row r="66" spans="6:45" x14ac:dyDescent="0.25">
      <c r="F66" s="4"/>
      <c r="G66" s="4"/>
      <c r="H66" s="3"/>
      <c r="AP66" s="17"/>
      <c r="AQ66" s="17"/>
      <c r="AR66" s="17"/>
      <c r="AS66" s="10"/>
    </row>
    <row r="67" spans="6:45" ht="61.5" x14ac:dyDescent="0.9">
      <c r="F67" s="4"/>
      <c r="G67" s="4"/>
      <c r="H67" s="3"/>
      <c r="AF67" s="31"/>
      <c r="AP67" s="16"/>
      <c r="AQ67" s="16"/>
      <c r="AR67" s="16"/>
      <c r="AS67" s="10"/>
    </row>
    <row r="68" spans="6:45" x14ac:dyDescent="0.25">
      <c r="F68" s="4"/>
      <c r="G68" s="4"/>
      <c r="H68" s="3"/>
    </row>
    <row r="69" spans="6:45" ht="15" customHeight="1" x14ac:dyDescent="0.25">
      <c r="F69" s="4"/>
      <c r="G69" s="4"/>
      <c r="H69" s="3"/>
      <c r="AP69" s="32"/>
      <c r="AQ69" s="32"/>
      <c r="AR69" s="32"/>
    </row>
    <row r="70" spans="6:45" ht="15" customHeight="1" x14ac:dyDescent="0.25">
      <c r="F70" s="4"/>
      <c r="G70" s="4"/>
      <c r="H70" s="3"/>
      <c r="AP70" s="32"/>
      <c r="AQ70" s="32"/>
      <c r="AR70" s="32"/>
    </row>
    <row r="71" spans="6:45" ht="15" customHeight="1" x14ac:dyDescent="0.25">
      <c r="F71" s="4"/>
      <c r="G71" s="4"/>
      <c r="H71" s="3"/>
      <c r="AP71" s="32"/>
      <c r="AQ71" s="32"/>
      <c r="AR71" s="32"/>
    </row>
    <row r="72" spans="6:45" ht="15" customHeight="1" x14ac:dyDescent="0.25">
      <c r="F72" s="4"/>
      <c r="G72" s="4"/>
      <c r="H72" s="3"/>
      <c r="AP72" s="32"/>
      <c r="AQ72" s="32"/>
      <c r="AR72" s="32"/>
    </row>
    <row r="73" spans="6:45" ht="15" customHeight="1" x14ac:dyDescent="0.25">
      <c r="F73" s="4"/>
      <c r="G73" s="4"/>
      <c r="H73" s="3"/>
      <c r="AK73" s="5"/>
      <c r="AP73" s="32"/>
      <c r="AQ73" s="32"/>
      <c r="AR73" s="32"/>
    </row>
    <row r="74" spans="6:45" ht="26.25" x14ac:dyDescent="0.25">
      <c r="F74" s="4"/>
      <c r="G74" s="4"/>
      <c r="H74" s="3"/>
      <c r="AK74" s="6"/>
      <c r="AP74" s="32"/>
      <c r="AQ74" s="32"/>
      <c r="AR74" s="32"/>
      <c r="AS74" s="27"/>
    </row>
    <row r="75" spans="6:45" ht="26.25" x14ac:dyDescent="0.25">
      <c r="F75" s="4"/>
      <c r="G75" s="4"/>
      <c r="H75" s="3"/>
      <c r="AK75" s="5"/>
      <c r="AP75" s="32"/>
      <c r="AQ75" s="32"/>
      <c r="AR75" s="32"/>
      <c r="AS75" s="27"/>
    </row>
    <row r="76" spans="6:45" ht="26.25" x14ac:dyDescent="0.25">
      <c r="F76" s="4"/>
      <c r="G76" s="4"/>
      <c r="H76" s="3"/>
      <c r="AK76" s="5"/>
      <c r="AP76" s="32"/>
      <c r="AQ76" s="32"/>
      <c r="AR76" s="32"/>
      <c r="AS76" s="27"/>
    </row>
    <row r="77" spans="6:45" ht="26.25" x14ac:dyDescent="0.25">
      <c r="F77" s="4"/>
      <c r="G77" s="4"/>
      <c r="H77" s="3"/>
      <c r="AK77" s="5"/>
      <c r="AP77" s="32"/>
      <c r="AQ77" s="32"/>
      <c r="AR77" s="32"/>
      <c r="AS77" s="27"/>
    </row>
    <row r="78" spans="6:45" ht="26.25" x14ac:dyDescent="0.25">
      <c r="F78" s="4"/>
      <c r="G78" s="4"/>
      <c r="H78" s="3"/>
      <c r="AK78" s="5"/>
      <c r="AP78" s="32"/>
      <c r="AQ78" s="32"/>
      <c r="AR78" s="32"/>
      <c r="AS78" s="27"/>
    </row>
    <row r="79" spans="6:45" ht="26.25" x14ac:dyDescent="0.25">
      <c r="F79" s="4"/>
      <c r="G79" s="4"/>
      <c r="H79" s="3"/>
      <c r="AK79" s="5"/>
      <c r="AP79" s="32"/>
      <c r="AQ79" s="32"/>
      <c r="AR79" s="32"/>
      <c r="AS79" s="27"/>
    </row>
    <row r="80" spans="6:45" ht="26.25" x14ac:dyDescent="0.25">
      <c r="F80" s="4"/>
      <c r="G80" s="4"/>
      <c r="H80" s="3"/>
      <c r="AK80" s="5"/>
      <c r="AP80" s="32"/>
      <c r="AQ80" s="32"/>
      <c r="AR80" s="32"/>
      <c r="AS80" s="27"/>
    </row>
    <row r="81" spans="6:45" ht="26.25" x14ac:dyDescent="0.25">
      <c r="F81" s="4"/>
      <c r="G81" s="4"/>
      <c r="H81" s="3"/>
      <c r="AK81" s="5"/>
      <c r="AP81" s="32"/>
      <c r="AQ81" s="32"/>
      <c r="AR81" s="32"/>
      <c r="AS81" s="27"/>
    </row>
    <row r="82" spans="6:45" ht="26.25" x14ac:dyDescent="0.25">
      <c r="F82" s="4"/>
      <c r="G82" s="4"/>
      <c r="H82" s="3"/>
      <c r="AK82" s="5"/>
      <c r="AP82" s="32"/>
      <c r="AQ82" s="32"/>
      <c r="AR82" s="32"/>
      <c r="AS82" s="27"/>
    </row>
    <row r="83" spans="6:45" ht="26.25" x14ac:dyDescent="0.25">
      <c r="F83" s="4"/>
      <c r="G83" s="4"/>
      <c r="H83" s="3"/>
      <c r="AK83" s="5"/>
      <c r="AP83" s="32"/>
      <c r="AQ83" s="32"/>
      <c r="AR83" s="32"/>
      <c r="AS83" s="27"/>
    </row>
    <row r="84" spans="6:45" ht="26.25" x14ac:dyDescent="0.25">
      <c r="F84" s="4"/>
      <c r="G84" s="4"/>
      <c r="H84" s="3"/>
      <c r="AK84" s="5"/>
      <c r="AP84" s="32"/>
      <c r="AQ84" s="32"/>
      <c r="AR84" s="32"/>
      <c r="AS84" s="27"/>
    </row>
    <row r="85" spans="6:45" ht="26.25" x14ac:dyDescent="0.25">
      <c r="F85" s="4"/>
      <c r="G85" s="4"/>
      <c r="H85" s="3"/>
      <c r="AK85" s="5"/>
      <c r="AP85" s="32"/>
      <c r="AQ85" s="32"/>
      <c r="AR85" s="32"/>
      <c r="AS85" s="27"/>
    </row>
    <row r="86" spans="6:45" ht="26.25" x14ac:dyDescent="0.25">
      <c r="F86" s="4"/>
      <c r="G86" s="4"/>
      <c r="H86" s="3"/>
      <c r="AK86" s="5"/>
      <c r="AP86" s="32"/>
      <c r="AQ86" s="32"/>
      <c r="AR86" s="32"/>
      <c r="AS86" s="27"/>
    </row>
    <row r="87" spans="6:45" ht="26.25" x14ac:dyDescent="0.25">
      <c r="F87" s="4"/>
      <c r="G87" s="4"/>
      <c r="H87" s="3"/>
      <c r="AK87" s="5"/>
      <c r="AP87" s="32"/>
      <c r="AQ87" s="32"/>
      <c r="AR87" s="32"/>
      <c r="AS87" s="27"/>
    </row>
    <row r="88" spans="6:45" ht="26.25" x14ac:dyDescent="0.25">
      <c r="F88" s="4"/>
      <c r="G88" s="4"/>
      <c r="H88" s="3"/>
      <c r="AK88" s="5"/>
      <c r="AP88" s="32"/>
      <c r="AQ88" s="32"/>
      <c r="AR88" s="32"/>
      <c r="AS88" s="27"/>
    </row>
    <row r="89" spans="6:45" ht="26.25" x14ac:dyDescent="0.25">
      <c r="F89" s="4"/>
      <c r="G89" s="4"/>
      <c r="H89" s="3"/>
      <c r="AK89" s="5"/>
      <c r="AP89" s="32"/>
      <c r="AQ89" s="32"/>
      <c r="AR89" s="32"/>
      <c r="AS89" s="27"/>
    </row>
    <row r="90" spans="6:45" ht="26.25" x14ac:dyDescent="0.25">
      <c r="F90" s="4"/>
      <c r="G90" s="4"/>
      <c r="H90" s="3"/>
      <c r="AK90" s="5"/>
      <c r="AP90" s="32"/>
      <c r="AQ90" s="32"/>
      <c r="AR90" s="32"/>
      <c r="AS90" s="27"/>
    </row>
    <row r="91" spans="6:45" ht="26.25" x14ac:dyDescent="0.25">
      <c r="F91" s="4"/>
      <c r="G91" s="4"/>
      <c r="H91" s="3"/>
      <c r="AK91" s="5"/>
      <c r="AP91" s="32"/>
      <c r="AQ91" s="32"/>
      <c r="AR91" s="32"/>
      <c r="AS91" s="27"/>
    </row>
    <row r="92" spans="6:45" ht="26.25" x14ac:dyDescent="0.25">
      <c r="F92" s="4"/>
      <c r="G92" s="4"/>
      <c r="H92" s="3"/>
      <c r="AK92" s="5"/>
      <c r="AP92" s="32"/>
      <c r="AQ92" s="32"/>
      <c r="AR92" s="32"/>
      <c r="AS92" s="27"/>
    </row>
    <row r="93" spans="6:45" ht="26.25" x14ac:dyDescent="0.25">
      <c r="F93" s="4"/>
      <c r="G93" s="4"/>
      <c r="H93" s="3"/>
      <c r="AK93" s="5"/>
      <c r="AP93" s="32"/>
      <c r="AQ93" s="32"/>
      <c r="AR93" s="32"/>
      <c r="AS93" s="27"/>
    </row>
    <row r="94" spans="6:45" ht="26.25" x14ac:dyDescent="0.25">
      <c r="F94" s="4"/>
      <c r="G94" s="4"/>
      <c r="H94" s="3"/>
      <c r="AK94" s="5"/>
      <c r="AP94" s="32"/>
      <c r="AQ94" s="32"/>
      <c r="AR94" s="32"/>
      <c r="AS94" s="27"/>
    </row>
    <row r="95" spans="6:45" ht="26.25" x14ac:dyDescent="0.25">
      <c r="F95" s="4"/>
      <c r="G95" s="4"/>
      <c r="H95" s="3"/>
      <c r="AK95" s="5"/>
      <c r="AP95" s="32"/>
      <c r="AQ95" s="32"/>
      <c r="AR95" s="32"/>
      <c r="AS95" s="27"/>
    </row>
    <row r="96" spans="6:45" ht="26.25" x14ac:dyDescent="0.25">
      <c r="F96" s="4"/>
      <c r="G96" s="4"/>
      <c r="H96" s="3"/>
      <c r="AK96" s="5"/>
      <c r="AP96" s="32"/>
      <c r="AQ96" s="32"/>
      <c r="AR96" s="32"/>
      <c r="AS96" s="27"/>
    </row>
    <row r="97" spans="5:45" ht="26.25" x14ac:dyDescent="0.25">
      <c r="F97" s="4"/>
      <c r="G97" s="4"/>
      <c r="H97" s="3"/>
      <c r="AK97" s="5"/>
      <c r="AP97" s="32"/>
      <c r="AQ97" s="32"/>
      <c r="AR97" s="32"/>
      <c r="AS97" s="27"/>
    </row>
    <row r="98" spans="5:45" ht="26.25" x14ac:dyDescent="0.25">
      <c r="F98" s="4"/>
      <c r="G98" s="4"/>
      <c r="H98" s="3"/>
      <c r="AK98" s="5"/>
      <c r="AP98" s="32"/>
      <c r="AQ98" s="32"/>
      <c r="AR98" s="32"/>
      <c r="AS98" s="27"/>
    </row>
    <row r="99" spans="5:45" ht="26.25" x14ac:dyDescent="0.25">
      <c r="F99" s="4"/>
      <c r="G99" s="4"/>
      <c r="H99" s="3"/>
      <c r="AK99" s="5"/>
      <c r="AP99" s="32"/>
      <c r="AQ99" s="32"/>
      <c r="AR99" s="32"/>
      <c r="AS99" s="27"/>
    </row>
    <row r="100" spans="5:45" ht="26.25" x14ac:dyDescent="0.25">
      <c r="F100" s="4"/>
      <c r="G100" s="4"/>
      <c r="H100" s="3"/>
      <c r="AK100" s="5"/>
      <c r="AP100" s="32"/>
      <c r="AQ100" s="32"/>
      <c r="AR100" s="32"/>
      <c r="AS100" s="27"/>
    </row>
    <row r="101" spans="5:45" ht="26.25" x14ac:dyDescent="0.25">
      <c r="F101" s="4"/>
      <c r="G101" s="4"/>
      <c r="H101" s="3"/>
      <c r="AK101" s="5"/>
      <c r="AP101" s="32"/>
      <c r="AQ101" s="32"/>
      <c r="AR101" s="32"/>
      <c r="AS101" s="27"/>
    </row>
    <row r="102" spans="5:45" ht="26.25" x14ac:dyDescent="0.25">
      <c r="F102" s="4"/>
      <c r="G102" s="4"/>
      <c r="H102" s="3"/>
      <c r="AK102" s="5"/>
      <c r="AP102" s="32"/>
      <c r="AQ102" s="32"/>
      <c r="AR102" s="32"/>
      <c r="AS102" s="27"/>
    </row>
    <row r="103" spans="5:45" ht="26.25" x14ac:dyDescent="0.25">
      <c r="F103" s="4"/>
      <c r="G103" s="4"/>
      <c r="H103" s="3"/>
      <c r="AK103" s="5"/>
      <c r="AP103" s="32"/>
      <c r="AQ103" s="32"/>
      <c r="AR103" s="32"/>
      <c r="AS103" s="27"/>
    </row>
    <row r="104" spans="5:45" ht="26.25" x14ac:dyDescent="0.25">
      <c r="F104" s="4"/>
      <c r="G104" s="4"/>
      <c r="H104" s="3"/>
      <c r="AK104" s="5"/>
      <c r="AP104" s="32"/>
      <c r="AQ104" s="32"/>
      <c r="AR104" s="32"/>
      <c r="AS104" s="27"/>
    </row>
    <row r="105" spans="5:45" ht="26.25" x14ac:dyDescent="0.25">
      <c r="F105" s="4"/>
      <c r="G105" s="4"/>
      <c r="H105" s="3"/>
      <c r="AK105" s="5"/>
      <c r="AP105" s="32"/>
      <c r="AQ105" s="32"/>
      <c r="AR105" s="32"/>
      <c r="AS105" s="27"/>
    </row>
    <row r="106" spans="5:45" ht="26.25" x14ac:dyDescent="0.25">
      <c r="F106" s="4"/>
      <c r="G106" s="4"/>
      <c r="H106" s="3"/>
      <c r="AK106" s="5"/>
      <c r="AP106" s="32"/>
      <c r="AQ106" s="32"/>
      <c r="AR106" s="32"/>
      <c r="AS106" s="27"/>
    </row>
    <row r="107" spans="5:45" ht="26.25" x14ac:dyDescent="0.25">
      <c r="F107" s="4"/>
      <c r="G107" s="4"/>
      <c r="H107" s="3"/>
      <c r="AK107" s="5"/>
      <c r="AP107" s="32"/>
      <c r="AQ107" s="32"/>
      <c r="AR107" s="32"/>
      <c r="AS107" s="27"/>
    </row>
    <row r="108" spans="5:45" ht="26.25" x14ac:dyDescent="0.25">
      <c r="F108" s="4"/>
      <c r="G108" s="4"/>
      <c r="H108" s="3"/>
      <c r="AK108" s="5"/>
      <c r="AP108" s="27"/>
      <c r="AQ108" s="27"/>
      <c r="AR108" s="27"/>
      <c r="AS108" s="27"/>
    </row>
    <row r="109" spans="5:45" ht="26.25" x14ac:dyDescent="0.25">
      <c r="F109" s="4"/>
      <c r="G109" s="4"/>
      <c r="H109" s="3"/>
      <c r="AK109" s="9"/>
      <c r="AP109" s="27"/>
      <c r="AQ109" s="27"/>
      <c r="AR109" s="27"/>
      <c r="AS109" s="27"/>
    </row>
    <row r="110" spans="5:45" ht="177.75" customHeight="1" x14ac:dyDescent="0.25">
      <c r="E110" s="120" t="s">
        <v>21</v>
      </c>
      <c r="F110" s="121"/>
      <c r="G110" s="121"/>
      <c r="H110" s="121"/>
      <c r="I110" s="121"/>
      <c r="J110" s="121"/>
      <c r="K110" s="121"/>
      <c r="L110" s="53"/>
      <c r="M110" s="53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121" t="s">
        <v>28</v>
      </c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32"/>
      <c r="AS110" s="27"/>
    </row>
    <row r="111" spans="5:45" ht="105" customHeight="1" x14ac:dyDescent="0.25">
      <c r="H111" s="2"/>
      <c r="AE111" s="13"/>
      <c r="AF111" s="13"/>
      <c r="AG111" s="10"/>
      <c r="AP111" s="32"/>
      <c r="AQ111" s="32"/>
      <c r="AR111" s="32"/>
      <c r="AS111" s="27"/>
    </row>
    <row r="112" spans="5:45" ht="92.25" x14ac:dyDescent="1.35">
      <c r="F112" s="58"/>
      <c r="G112" s="58"/>
      <c r="H112" s="55" t="s">
        <v>12</v>
      </c>
      <c r="I112" s="58"/>
      <c r="J112" s="55" t="s">
        <v>29</v>
      </c>
      <c r="AE112" s="13"/>
      <c r="AF112" s="68"/>
      <c r="AG112" s="55" t="s">
        <v>12</v>
      </c>
      <c r="AH112" s="58"/>
      <c r="AI112" s="58"/>
      <c r="AJ112" s="58"/>
      <c r="AK112" s="58"/>
      <c r="AL112" s="58"/>
      <c r="AM112" s="58"/>
      <c r="AN112" s="58"/>
      <c r="AO112" s="58"/>
      <c r="AP112" s="73" t="s">
        <v>29</v>
      </c>
      <c r="AQ112" s="32"/>
      <c r="AR112" s="32"/>
      <c r="AS112" s="27"/>
    </row>
    <row r="113" spans="6:45" ht="86.25" customHeight="1" x14ac:dyDescent="1.35">
      <c r="F113" s="118" t="s">
        <v>9</v>
      </c>
      <c r="G113" s="119"/>
      <c r="H113" s="57">
        <v>0</v>
      </c>
      <c r="I113" s="58"/>
      <c r="J113" s="59">
        <f>+H113/$H$116</f>
        <v>0</v>
      </c>
      <c r="AE113" s="28"/>
      <c r="AF113" s="69" t="s">
        <v>20</v>
      </c>
      <c r="AG113" s="57">
        <v>3</v>
      </c>
      <c r="AH113" s="58"/>
      <c r="AI113" s="58"/>
      <c r="AJ113" s="58"/>
      <c r="AK113" s="58"/>
      <c r="AL113" s="58"/>
      <c r="AM113" s="58"/>
      <c r="AN113" s="58"/>
      <c r="AO113" s="58"/>
      <c r="AP113" s="74">
        <f>+AG113/$AG$118</f>
        <v>0.75</v>
      </c>
      <c r="AQ113" s="32"/>
      <c r="AR113" s="32"/>
      <c r="AS113" s="27"/>
    </row>
    <row r="114" spans="6:45" ht="99.75" customHeight="1" x14ac:dyDescent="1.35">
      <c r="F114" s="118" t="s">
        <v>10</v>
      </c>
      <c r="G114" s="119"/>
      <c r="H114" s="57">
        <v>4</v>
      </c>
      <c r="I114" s="58"/>
      <c r="J114" s="59">
        <f t="shared" ref="J114:J115" si="2">+H114/$H$116</f>
        <v>1</v>
      </c>
      <c r="AE114" s="28"/>
      <c r="AF114" s="69" t="s">
        <v>15</v>
      </c>
      <c r="AG114" s="57">
        <v>0</v>
      </c>
      <c r="AH114" s="58"/>
      <c r="AI114" s="58"/>
      <c r="AJ114" s="58"/>
      <c r="AK114" s="58"/>
      <c r="AL114" s="58"/>
      <c r="AM114" s="58"/>
      <c r="AN114" s="58"/>
      <c r="AO114" s="58"/>
      <c r="AP114" s="74">
        <f t="shared" ref="AP114:AP117" si="3">+AG114/$AG$118</f>
        <v>0</v>
      </c>
      <c r="AQ114" s="32"/>
      <c r="AR114" s="32"/>
      <c r="AS114" s="27"/>
    </row>
    <row r="115" spans="6:45" ht="95.25" customHeight="1" x14ac:dyDescent="1.35">
      <c r="F115" s="118" t="s">
        <v>11</v>
      </c>
      <c r="G115" s="119"/>
      <c r="H115" s="57">
        <v>0</v>
      </c>
      <c r="I115" s="58"/>
      <c r="J115" s="59">
        <f t="shared" si="2"/>
        <v>0</v>
      </c>
      <c r="K115" s="5"/>
      <c r="L115" s="5"/>
      <c r="M115" s="5"/>
      <c r="N115" s="5"/>
      <c r="O115" s="5"/>
      <c r="AE115" s="29"/>
      <c r="AF115" s="56" t="s">
        <v>16</v>
      </c>
      <c r="AG115" s="75">
        <v>0</v>
      </c>
      <c r="AH115" s="58"/>
      <c r="AI115" s="58"/>
      <c r="AJ115" s="58"/>
      <c r="AK115" s="58"/>
      <c r="AL115" s="58"/>
      <c r="AM115" s="58"/>
      <c r="AN115" s="58"/>
      <c r="AO115" s="58"/>
      <c r="AP115" s="74">
        <f t="shared" si="3"/>
        <v>0</v>
      </c>
      <c r="AQ115" s="32"/>
      <c r="AR115" s="32"/>
    </row>
    <row r="116" spans="6:45" ht="92.25" x14ac:dyDescent="1.35">
      <c r="F116" s="95"/>
      <c r="G116" s="72" t="s">
        <v>12</v>
      </c>
      <c r="H116" s="72">
        <f>SUM(H113:H115)</f>
        <v>4</v>
      </c>
      <c r="I116" s="58"/>
      <c r="J116" s="66">
        <f>SUM(J113:J115)</f>
        <v>1</v>
      </c>
      <c r="K116" s="5"/>
      <c r="L116" s="5"/>
      <c r="M116" s="5"/>
      <c r="N116" s="5"/>
      <c r="O116" s="5"/>
      <c r="AE116" s="29"/>
      <c r="AF116" s="76" t="s">
        <v>18</v>
      </c>
      <c r="AG116" s="57">
        <v>0</v>
      </c>
      <c r="AH116" s="125"/>
      <c r="AI116" s="125"/>
      <c r="AJ116" s="125"/>
      <c r="AK116" s="125"/>
      <c r="AL116" s="125"/>
      <c r="AM116" s="125"/>
      <c r="AN116" s="125"/>
      <c r="AO116" s="125"/>
      <c r="AP116" s="74">
        <f t="shared" si="3"/>
        <v>0</v>
      </c>
    </row>
    <row r="117" spans="6:45" ht="92.25" x14ac:dyDescent="1.35">
      <c r="F117" s="4"/>
      <c r="G117" s="4"/>
      <c r="H117" s="3"/>
      <c r="K117" s="5"/>
      <c r="L117" s="5"/>
      <c r="M117" s="5"/>
      <c r="N117" s="5"/>
      <c r="O117" s="5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30"/>
      <c r="AF117" s="67" t="s">
        <v>17</v>
      </c>
      <c r="AG117" s="77">
        <v>1</v>
      </c>
      <c r="AH117" s="58"/>
      <c r="AI117" s="58"/>
      <c r="AJ117" s="58"/>
      <c r="AK117" s="58"/>
      <c r="AL117" s="58"/>
      <c r="AM117" s="58"/>
      <c r="AN117" s="58"/>
      <c r="AO117" s="58"/>
      <c r="AP117" s="74">
        <f t="shared" si="3"/>
        <v>0.25</v>
      </c>
    </row>
    <row r="118" spans="6:45" ht="92.25" x14ac:dyDescent="1.35">
      <c r="F118" s="4"/>
      <c r="G118" s="4"/>
      <c r="H118" s="3"/>
      <c r="K118" s="5"/>
      <c r="L118" s="5"/>
      <c r="M118" s="5"/>
      <c r="N118" s="5"/>
      <c r="O118" s="5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98"/>
      <c r="AF118" s="70" t="s">
        <v>12</v>
      </c>
      <c r="AG118" s="65">
        <f>SUM(AG113:AG117)</f>
        <v>4</v>
      </c>
      <c r="AH118" s="58"/>
      <c r="AI118" s="58"/>
      <c r="AJ118" s="58"/>
      <c r="AK118" s="58"/>
      <c r="AL118" s="58"/>
      <c r="AM118" s="58"/>
      <c r="AN118" s="58"/>
      <c r="AO118" s="58"/>
      <c r="AP118" s="78">
        <f>SUM(AP113:AP117)</f>
        <v>1</v>
      </c>
    </row>
    <row r="119" spans="6:45" ht="46.5" x14ac:dyDescent="0.25">
      <c r="F119" s="4"/>
      <c r="G119" s="4"/>
      <c r="H119" s="3"/>
      <c r="K119" s="5"/>
      <c r="L119" s="5"/>
      <c r="M119" s="5"/>
      <c r="N119" s="5"/>
      <c r="O119" s="5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98"/>
      <c r="AF119" s="48"/>
      <c r="AG119" s="43"/>
    </row>
    <row r="120" spans="6:45" ht="46.5" x14ac:dyDescent="0.25">
      <c r="F120" s="4"/>
      <c r="G120" s="4"/>
      <c r="H120" s="3"/>
      <c r="K120" s="5"/>
      <c r="L120" s="5"/>
      <c r="M120" s="5"/>
      <c r="N120" s="5"/>
      <c r="O120" s="5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98"/>
      <c r="AF120" s="48"/>
      <c r="AG120" s="43"/>
    </row>
    <row r="121" spans="6:45" ht="46.5" x14ac:dyDescent="0.25">
      <c r="F121" s="4"/>
      <c r="G121" s="4"/>
      <c r="H121" s="3"/>
      <c r="K121" s="5"/>
      <c r="L121" s="5"/>
      <c r="M121" s="5"/>
      <c r="N121" s="5"/>
      <c r="O121" s="5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98"/>
      <c r="AF121" s="48"/>
      <c r="AG121" s="43"/>
    </row>
    <row r="122" spans="6:45" x14ac:dyDescent="0.25">
      <c r="F122" s="4"/>
      <c r="G122" s="4"/>
      <c r="H122" s="3"/>
      <c r="K122" s="5"/>
      <c r="L122" s="5"/>
      <c r="M122" s="5"/>
      <c r="N122" s="5"/>
      <c r="O122" s="5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0"/>
    </row>
    <row r="123" spans="6:45" x14ac:dyDescent="0.25">
      <c r="F123" s="4"/>
      <c r="G123" s="4"/>
      <c r="H123" s="3"/>
      <c r="K123" s="5"/>
      <c r="L123" s="5"/>
      <c r="M123" s="5"/>
      <c r="N123" s="5"/>
      <c r="O123" s="5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0"/>
    </row>
    <row r="124" spans="6:45" x14ac:dyDescent="0.25">
      <c r="F124" s="4"/>
      <c r="G124" s="4"/>
      <c r="H124" s="3"/>
      <c r="K124" s="5"/>
      <c r="L124" s="5"/>
      <c r="M124" s="5"/>
      <c r="N124" s="5"/>
      <c r="O124" s="5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0"/>
    </row>
    <row r="125" spans="6:45" x14ac:dyDescent="0.25">
      <c r="F125" s="4"/>
      <c r="G125" s="4"/>
      <c r="H125" s="3"/>
      <c r="K125" s="5"/>
      <c r="L125" s="5"/>
      <c r="M125" s="5"/>
      <c r="N125" s="5"/>
      <c r="O125" s="5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6:45" ht="15" customHeight="1" x14ac:dyDescent="0.25">
      <c r="F126" s="4"/>
      <c r="G126" s="4"/>
      <c r="H126" s="3"/>
      <c r="K126" s="5"/>
      <c r="L126" s="5"/>
      <c r="M126" s="5"/>
      <c r="N126" s="5"/>
      <c r="O126" s="5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17"/>
    </row>
    <row r="127" spans="6:45" ht="15" customHeight="1" x14ac:dyDescent="0.25">
      <c r="F127" s="4"/>
      <c r="G127" s="4"/>
      <c r="H127" s="3"/>
      <c r="K127" s="5"/>
      <c r="L127" s="5"/>
      <c r="M127" s="5"/>
      <c r="N127" s="5"/>
      <c r="O127" s="5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17"/>
    </row>
    <row r="128" spans="6:45" ht="15" customHeight="1" x14ac:dyDescent="0.25">
      <c r="F128" s="4"/>
      <c r="G128" s="4"/>
      <c r="H128" s="3"/>
      <c r="K128" s="5"/>
      <c r="L128" s="5"/>
      <c r="M128" s="5"/>
      <c r="N128" s="5"/>
      <c r="O128" s="5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17"/>
    </row>
    <row r="129" spans="5:33" ht="15" customHeight="1" x14ac:dyDescent="0.25">
      <c r="F129" s="4"/>
      <c r="G129" s="4"/>
      <c r="H129" s="3"/>
      <c r="K129" s="5"/>
      <c r="L129" s="5"/>
      <c r="M129" s="5"/>
      <c r="N129" s="5"/>
      <c r="O129" s="5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17"/>
    </row>
    <row r="130" spans="5:33" ht="15" customHeight="1" x14ac:dyDescent="0.25">
      <c r="F130" s="4"/>
      <c r="G130" s="4"/>
      <c r="H130" s="3"/>
      <c r="K130" s="5"/>
      <c r="L130" s="5"/>
      <c r="M130" s="5"/>
      <c r="N130" s="5"/>
      <c r="O130" s="5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17"/>
    </row>
    <row r="131" spans="5:33" ht="15" customHeight="1" x14ac:dyDescent="0.25">
      <c r="F131" s="4"/>
      <c r="G131" s="4"/>
      <c r="H131" s="3"/>
      <c r="K131" s="5"/>
      <c r="L131" s="5"/>
      <c r="M131" s="5"/>
      <c r="N131" s="5"/>
      <c r="O131" s="5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5:33" ht="15" customHeight="1" x14ac:dyDescent="0.25">
      <c r="F132" s="4"/>
      <c r="G132" s="4"/>
      <c r="H132" s="3"/>
      <c r="K132" s="5"/>
      <c r="L132" s="5"/>
      <c r="M132" s="5"/>
      <c r="N132" s="5"/>
      <c r="O132" s="5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5:33" ht="15" customHeight="1" x14ac:dyDescent="0.25">
      <c r="F133" s="4"/>
      <c r="G133" s="4"/>
      <c r="H133" s="3"/>
      <c r="K133" s="5"/>
      <c r="L133" s="5"/>
      <c r="M133" s="5"/>
      <c r="N133" s="5"/>
      <c r="O133" s="5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5:33" ht="15" customHeight="1" x14ac:dyDescent="0.25">
      <c r="F134" s="4"/>
      <c r="G134" s="4"/>
      <c r="H134" s="3"/>
      <c r="K134" s="5"/>
      <c r="L134" s="5"/>
      <c r="M134" s="5"/>
      <c r="N134" s="5"/>
      <c r="O134" s="5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5:33" ht="15" customHeight="1" x14ac:dyDescent="0.25">
      <c r="F135" s="4"/>
      <c r="G135" s="4"/>
      <c r="H135" s="3"/>
      <c r="K135" s="5"/>
      <c r="L135" s="5"/>
      <c r="M135" s="5"/>
      <c r="N135" s="5"/>
      <c r="O135" s="5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5:33" ht="15" customHeight="1" x14ac:dyDescent="0.25">
      <c r="F136" s="4"/>
      <c r="G136" s="4"/>
      <c r="H136" s="3"/>
      <c r="K136" s="5"/>
      <c r="L136" s="5"/>
      <c r="M136" s="5"/>
      <c r="N136" s="5"/>
      <c r="O136" s="5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5:33" ht="15" customHeight="1" x14ac:dyDescent="0.25">
      <c r="F137" s="4"/>
      <c r="G137" s="4"/>
      <c r="H137" s="3"/>
      <c r="K137" s="5"/>
      <c r="L137" s="5"/>
      <c r="M137" s="5"/>
      <c r="N137" s="5"/>
      <c r="O137" s="5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5:33" ht="15" customHeight="1" x14ac:dyDescent="0.25">
      <c r="F138" s="4"/>
      <c r="G138" s="4"/>
      <c r="H138" s="3"/>
      <c r="K138" s="5"/>
      <c r="L138" s="5"/>
      <c r="M138" s="5"/>
      <c r="N138" s="5"/>
      <c r="O138" s="5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5:33" ht="15" customHeight="1" x14ac:dyDescent="0.25">
      <c r="F139" s="1"/>
      <c r="G139" s="1"/>
      <c r="H139" s="2"/>
      <c r="K139" s="6"/>
      <c r="L139" s="6"/>
      <c r="M139" s="6"/>
      <c r="N139" s="6"/>
      <c r="O139" s="6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5:33" ht="15" customHeight="1" x14ac:dyDescent="0.25">
      <c r="H140" s="2"/>
      <c r="K140" s="6"/>
      <c r="L140" s="6"/>
      <c r="M140" s="6"/>
      <c r="N140" s="6"/>
      <c r="O140" s="6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5:33" ht="15" customHeight="1" x14ac:dyDescent="0.25">
      <c r="E141" s="104"/>
      <c r="F141" s="104"/>
      <c r="G141" s="104"/>
      <c r="H141" s="10"/>
      <c r="K141" s="6"/>
      <c r="L141" s="6"/>
      <c r="M141" s="6"/>
      <c r="N141" s="6"/>
      <c r="O141" s="6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5:33" ht="34.5" customHeight="1" x14ac:dyDescent="0.25">
      <c r="E142" s="11"/>
      <c r="F142" s="11"/>
      <c r="G142" s="11"/>
      <c r="H142" s="10"/>
      <c r="K142" s="6"/>
      <c r="L142" s="6"/>
      <c r="M142" s="6"/>
      <c r="N142" s="6"/>
      <c r="O142" s="6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17"/>
    </row>
    <row r="143" spans="5:33" x14ac:dyDescent="0.25">
      <c r="E143" s="11"/>
      <c r="F143" s="126"/>
      <c r="G143" s="126"/>
      <c r="H143" s="10"/>
      <c r="K143" s="6"/>
      <c r="L143" s="6"/>
      <c r="M143" s="6"/>
      <c r="N143" s="6"/>
      <c r="O143" s="6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5:33" x14ac:dyDescent="0.25">
      <c r="E144" s="11"/>
      <c r="F144" s="126"/>
      <c r="G144" s="126"/>
      <c r="H144" s="10"/>
      <c r="K144" s="6"/>
      <c r="L144" s="6"/>
      <c r="M144" s="6"/>
      <c r="N144" s="6"/>
      <c r="O144" s="6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5:15" x14ac:dyDescent="0.25">
      <c r="E145" s="11"/>
      <c r="F145" s="127"/>
      <c r="G145" s="127"/>
      <c r="H145" s="10"/>
      <c r="K145" s="6"/>
      <c r="L145" s="6"/>
      <c r="M145" s="6"/>
      <c r="N145" s="6"/>
      <c r="O145" s="6"/>
    </row>
    <row r="146" spans="5:15" x14ac:dyDescent="0.25">
      <c r="E146" s="11"/>
      <c r="F146" s="127"/>
      <c r="G146" s="127"/>
      <c r="H146" s="10"/>
      <c r="K146" s="6"/>
      <c r="L146" s="6"/>
      <c r="M146" s="6"/>
      <c r="N146" s="6"/>
      <c r="O146" s="6"/>
    </row>
    <row r="147" spans="5:15" x14ac:dyDescent="0.25">
      <c r="E147" s="11"/>
      <c r="F147" s="101"/>
      <c r="G147" s="101"/>
      <c r="H147" s="10"/>
      <c r="K147" s="6"/>
      <c r="L147" s="6"/>
      <c r="M147" s="6"/>
      <c r="N147" s="6"/>
      <c r="O147" s="6"/>
    </row>
    <row r="148" spans="5:15" ht="33" customHeight="1" x14ac:dyDescent="0.25">
      <c r="E148" s="104"/>
      <c r="F148" s="104"/>
      <c r="G148" s="104"/>
      <c r="H148" s="10"/>
      <c r="K148" s="6"/>
      <c r="L148" s="6"/>
      <c r="M148" s="6"/>
      <c r="N148" s="6"/>
      <c r="O148" s="6"/>
    </row>
    <row r="149" spans="5:15" ht="18" customHeight="1" x14ac:dyDescent="0.25">
      <c r="E149" s="97"/>
      <c r="F149" s="97"/>
      <c r="G149" s="97"/>
      <c r="H149" s="10"/>
      <c r="K149" s="6"/>
      <c r="L149" s="6"/>
      <c r="M149" s="6"/>
      <c r="N149" s="6"/>
      <c r="O149" s="6"/>
    </row>
    <row r="150" spans="5:15" ht="33" customHeight="1" x14ac:dyDescent="0.25">
      <c r="E150" s="104"/>
      <c r="F150" s="104"/>
      <c r="G150" s="104"/>
      <c r="H150" s="10"/>
      <c r="K150" s="7"/>
      <c r="L150" s="7"/>
      <c r="M150" s="7"/>
      <c r="N150" s="7"/>
      <c r="O150" s="7"/>
    </row>
    <row r="151" spans="5:15" x14ac:dyDescent="0.25">
      <c r="E151" s="11"/>
      <c r="F151" s="11"/>
      <c r="G151" s="11"/>
      <c r="H151" s="10"/>
    </row>
    <row r="152" spans="5:15" x14ac:dyDescent="0.25">
      <c r="E152" s="104"/>
      <c r="F152" s="104"/>
      <c r="G152" s="104"/>
      <c r="H152" s="10"/>
    </row>
    <row r="206" spans="5:41" ht="207.75" customHeight="1" x14ac:dyDescent="0.25">
      <c r="E206" s="120" t="s">
        <v>22</v>
      </c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121" t="s">
        <v>4</v>
      </c>
      <c r="AG206" s="121"/>
      <c r="AH206" s="121"/>
      <c r="AI206" s="121"/>
      <c r="AJ206" s="121"/>
      <c r="AK206" s="121"/>
      <c r="AL206" s="44"/>
      <c r="AM206" s="44"/>
      <c r="AN206" s="44"/>
      <c r="AO206" s="44"/>
    </row>
    <row r="207" spans="5:41" x14ac:dyDescent="0.25">
      <c r="H207" s="2"/>
      <c r="AE207" s="13"/>
      <c r="AF207" s="13"/>
      <c r="AG207" s="10"/>
    </row>
    <row r="208" spans="5:41" ht="92.25" x14ac:dyDescent="1.35">
      <c r="G208" s="58"/>
      <c r="H208" s="55" t="s">
        <v>30</v>
      </c>
      <c r="I208" s="58"/>
      <c r="J208" s="58"/>
      <c r="K208" s="58"/>
      <c r="L208" s="58"/>
      <c r="M208" s="58"/>
      <c r="N208" s="58"/>
      <c r="O208" s="55" t="s">
        <v>29</v>
      </c>
      <c r="AE208" s="13"/>
      <c r="AF208" s="68"/>
      <c r="AG208" s="80"/>
      <c r="AH208" s="55" t="s">
        <v>30</v>
      </c>
      <c r="AI208" s="58"/>
      <c r="AJ208" s="55" t="s">
        <v>29</v>
      </c>
    </row>
    <row r="209" spans="6:45" ht="126" customHeight="1" x14ac:dyDescent="1.35">
      <c r="F209" s="37"/>
      <c r="G209" s="56" t="s">
        <v>23</v>
      </c>
      <c r="H209" s="57">
        <v>3</v>
      </c>
      <c r="I209" s="58"/>
      <c r="J209" s="58"/>
      <c r="K209" s="58"/>
      <c r="L209" s="58"/>
      <c r="M209" s="58"/>
      <c r="N209" s="58"/>
      <c r="O209" s="59">
        <f>+H209/$H$212</f>
        <v>0.75</v>
      </c>
      <c r="AE209" s="45"/>
      <c r="AF209" s="128" t="s">
        <v>5</v>
      </c>
      <c r="AG209" s="128"/>
      <c r="AH209" s="57">
        <v>4</v>
      </c>
      <c r="AI209" s="58"/>
      <c r="AJ209" s="59">
        <f>+AH209/$AH$213</f>
        <v>1</v>
      </c>
    </row>
    <row r="210" spans="6:45" ht="188.25" customHeight="1" x14ac:dyDescent="1.35">
      <c r="F210" s="37"/>
      <c r="G210" s="56" t="s">
        <v>31</v>
      </c>
      <c r="H210" s="57">
        <v>0</v>
      </c>
      <c r="I210" s="129"/>
      <c r="J210" s="130"/>
      <c r="K210" s="130"/>
      <c r="L210" s="130"/>
      <c r="M210" s="130"/>
      <c r="N210" s="130"/>
      <c r="O210" s="59">
        <f t="shared" ref="O210:O211" si="4">+H210/$H$212</f>
        <v>0</v>
      </c>
      <c r="AE210" s="45"/>
      <c r="AF210" s="128" t="s">
        <v>33</v>
      </c>
      <c r="AG210" s="128"/>
      <c r="AH210" s="57">
        <v>0</v>
      </c>
      <c r="AI210" s="58"/>
      <c r="AJ210" s="59">
        <f>+AH210/$AH$213</f>
        <v>0</v>
      </c>
    </row>
    <row r="211" spans="6:45" ht="92.25" x14ac:dyDescent="1.35">
      <c r="F211" s="102"/>
      <c r="G211" s="79" t="s">
        <v>17</v>
      </c>
      <c r="H211" s="57">
        <v>1</v>
      </c>
      <c r="I211" s="58"/>
      <c r="J211" s="58"/>
      <c r="K211" s="58"/>
      <c r="L211" s="58"/>
      <c r="M211" s="58"/>
      <c r="N211" s="58"/>
      <c r="O211" s="59">
        <f t="shared" si="4"/>
        <v>0.25</v>
      </c>
      <c r="AE211" s="37"/>
      <c r="AF211" s="131" t="s">
        <v>25</v>
      </c>
      <c r="AG211" s="131"/>
      <c r="AH211" s="57">
        <v>0</v>
      </c>
      <c r="AI211" s="58"/>
      <c r="AJ211" s="59">
        <f>+AH211/$AH$213</f>
        <v>0</v>
      </c>
    </row>
    <row r="212" spans="6:45" ht="92.25" x14ac:dyDescent="1.35">
      <c r="F212" s="4"/>
      <c r="G212" s="70" t="s">
        <v>12</v>
      </c>
      <c r="H212" s="70">
        <f>SUM(H209:H211)</f>
        <v>4</v>
      </c>
      <c r="I212" s="58"/>
      <c r="J212" s="58"/>
      <c r="K212" s="58"/>
      <c r="L212" s="58"/>
      <c r="M212" s="58"/>
      <c r="N212" s="58"/>
      <c r="O212" s="66">
        <f>SUM(O209:O211)</f>
        <v>1</v>
      </c>
      <c r="AE212" s="37"/>
      <c r="AF212" s="118" t="s">
        <v>32</v>
      </c>
      <c r="AG212" s="119"/>
      <c r="AH212" s="57">
        <v>0</v>
      </c>
      <c r="AI212" s="58"/>
      <c r="AJ212" s="59">
        <f>+AH212/$AH$213</f>
        <v>0</v>
      </c>
    </row>
    <row r="213" spans="6:45" ht="165" customHeight="1" x14ac:dyDescent="0.25"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98"/>
      <c r="AF213" s="143" t="s">
        <v>12</v>
      </c>
      <c r="AG213" s="143"/>
      <c r="AH213" s="81">
        <f>SUM(AH209:AH212)</f>
        <v>4</v>
      </c>
      <c r="AI213" s="82"/>
      <c r="AJ213" s="83">
        <f>SUM(AJ209:AJ212)</f>
        <v>1</v>
      </c>
      <c r="AK213" s="52"/>
      <c r="AL213" s="139"/>
      <c r="AM213" s="139"/>
      <c r="AN213" s="139"/>
      <c r="AO213" s="139"/>
      <c r="AP213" s="139"/>
      <c r="AQ213" s="139"/>
      <c r="AR213" s="139"/>
      <c r="AS213" s="25"/>
    </row>
    <row r="214" spans="6:45" ht="28.5" x14ac:dyDescent="0.25"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98"/>
      <c r="AF214" s="98"/>
      <c r="AG214" s="25"/>
      <c r="AQ214" s="140"/>
      <c r="AR214" s="140"/>
      <c r="AS214" s="25"/>
    </row>
    <row r="215" spans="6:45" ht="28.5" x14ac:dyDescent="0.25"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99"/>
      <c r="AF215" s="98"/>
      <c r="AG215" s="25"/>
      <c r="AQ215" s="141"/>
      <c r="AR215" s="141"/>
      <c r="AS215" s="25"/>
    </row>
    <row r="216" spans="6:45" ht="28.5" x14ac:dyDescent="0.25"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99"/>
      <c r="AF216" s="99"/>
      <c r="AG216" s="3"/>
      <c r="AQ216" s="141"/>
      <c r="AR216" s="141"/>
      <c r="AS216" s="25"/>
    </row>
    <row r="217" spans="6:45" ht="31.5" x14ac:dyDescent="0.25"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3"/>
      <c r="AQ217" s="142"/>
      <c r="AR217" s="142"/>
      <c r="AS217" s="36"/>
    </row>
    <row r="218" spans="6:45" x14ac:dyDescent="0.25"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3"/>
    </row>
    <row r="219" spans="6:45" x14ac:dyDescent="0.25"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9"/>
      <c r="AG219" s="3"/>
      <c r="AI219" s="15"/>
      <c r="AJ219" s="15"/>
    </row>
    <row r="220" spans="6:45" x14ac:dyDescent="0.25"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"/>
      <c r="AG220" s="3"/>
      <c r="AI220" s="15"/>
      <c r="AJ220" s="15"/>
    </row>
    <row r="221" spans="6:45" x14ac:dyDescent="0.25">
      <c r="AF221" s="99"/>
      <c r="AG221" s="3"/>
    </row>
    <row r="223" spans="6:45" x14ac:dyDescent="0.25">
      <c r="AI223" s="15"/>
      <c r="AJ223" s="15"/>
    </row>
    <row r="224" spans="6:45" x14ac:dyDescent="0.25">
      <c r="AI224" s="15"/>
      <c r="AJ224" s="15"/>
    </row>
    <row r="225" spans="35:48" x14ac:dyDescent="0.25">
      <c r="AI225" s="15"/>
      <c r="AJ225" s="15"/>
    </row>
    <row r="226" spans="35:48" x14ac:dyDescent="0.25">
      <c r="AI226" s="15"/>
      <c r="AJ226" s="15"/>
    </row>
    <row r="227" spans="35:48" x14ac:dyDescent="0.25">
      <c r="AI227" s="15"/>
      <c r="AJ227" s="15"/>
    </row>
    <row r="228" spans="35:48" x14ac:dyDescent="0.25">
      <c r="AI228" s="15"/>
      <c r="AJ228" s="15"/>
    </row>
    <row r="231" spans="35:48" x14ac:dyDescent="0.25">
      <c r="AV231" s="86"/>
    </row>
    <row r="232" spans="35:48" x14ac:dyDescent="0.25">
      <c r="AV232" s="87"/>
    </row>
    <row r="233" spans="35:48" x14ac:dyDescent="0.25">
      <c r="AV233" s="86"/>
    </row>
    <row r="234" spans="35:48" x14ac:dyDescent="0.25">
      <c r="AV234" s="87"/>
    </row>
    <row r="235" spans="35:48" x14ac:dyDescent="0.25">
      <c r="AV235" s="86"/>
    </row>
    <row r="236" spans="35:48" x14ac:dyDescent="0.25">
      <c r="AV236" s="88"/>
    </row>
    <row r="237" spans="35:48" x14ac:dyDescent="0.25">
      <c r="AV237" s="88"/>
    </row>
    <row r="238" spans="35:48" x14ac:dyDescent="0.25">
      <c r="AV238" s="88"/>
    </row>
    <row r="252" spans="49:50" x14ac:dyDescent="0.25">
      <c r="AW252" s="47"/>
      <c r="AX252" s="47"/>
    </row>
    <row r="253" spans="49:50" x14ac:dyDescent="0.25">
      <c r="AW253" s="47"/>
      <c r="AX253" s="47"/>
    </row>
    <row r="254" spans="49:50" x14ac:dyDescent="0.25">
      <c r="AW254" s="47"/>
      <c r="AX254" s="47"/>
    </row>
    <row r="255" spans="49:50" x14ac:dyDescent="0.25">
      <c r="AW255" s="47"/>
      <c r="AX255" s="47"/>
    </row>
    <row r="298" spans="5:41" ht="176.25" customHeight="1" x14ac:dyDescent="0.25"/>
    <row r="300" spans="5:41" ht="15.75" thickBot="1" x14ac:dyDescent="0.3"/>
    <row r="301" spans="5:41" ht="255" customHeight="1" thickBot="1" x14ac:dyDescent="1.4">
      <c r="E301" s="132" t="s">
        <v>7</v>
      </c>
      <c r="F301" s="133"/>
      <c r="G301" s="133"/>
      <c r="H301" s="133"/>
      <c r="I301" s="133"/>
      <c r="J301" s="133"/>
      <c r="K301" s="133"/>
      <c r="L301" s="134"/>
      <c r="M301" s="58"/>
      <c r="N301" s="41">
        <v>6</v>
      </c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G301" s="136" t="s">
        <v>24</v>
      </c>
      <c r="AH301" s="137"/>
      <c r="AI301" s="137"/>
      <c r="AJ301" s="137"/>
      <c r="AK301" s="137"/>
      <c r="AL301" s="137"/>
      <c r="AM301" s="137"/>
      <c r="AN301" s="137"/>
      <c r="AO301" s="138"/>
    </row>
    <row r="302" spans="5:41" ht="15.75" customHeight="1" thickBot="1" x14ac:dyDescent="1.4">
      <c r="E302" s="70"/>
      <c r="F302" s="70"/>
      <c r="G302" s="70"/>
      <c r="H302" s="60"/>
      <c r="I302" s="58"/>
      <c r="J302" s="58"/>
      <c r="K302" s="58"/>
      <c r="L302" s="58"/>
      <c r="M302" s="58"/>
      <c r="N302" s="58"/>
      <c r="AF302" s="39"/>
      <c r="AG302" s="46"/>
    </row>
    <row r="303" spans="5:41" ht="185.25" customHeight="1" thickBot="1" x14ac:dyDescent="1.4">
      <c r="E303" s="132" t="s">
        <v>8</v>
      </c>
      <c r="F303" s="133"/>
      <c r="G303" s="133"/>
      <c r="H303" s="133"/>
      <c r="I303" s="133"/>
      <c r="J303" s="133"/>
      <c r="K303" s="133"/>
      <c r="L303" s="134"/>
      <c r="M303" s="58"/>
      <c r="N303" s="41">
        <v>7</v>
      </c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G303" s="85"/>
      <c r="AH303" s="85"/>
      <c r="AI303" s="85"/>
      <c r="AJ303" s="85"/>
      <c r="AK303" s="85"/>
      <c r="AL303" s="85"/>
      <c r="AM303" s="85"/>
      <c r="AN303" s="85"/>
      <c r="AO303" s="85"/>
    </row>
    <row r="304" spans="5:41" ht="13.5" customHeight="1" thickBot="1" x14ac:dyDescent="1.4">
      <c r="E304" s="58"/>
      <c r="F304" s="58"/>
      <c r="G304" s="58"/>
      <c r="H304" s="84"/>
      <c r="I304" s="58"/>
      <c r="J304" s="58"/>
      <c r="K304" s="58"/>
      <c r="L304" s="58"/>
      <c r="M304" s="58"/>
      <c r="N304" s="58"/>
      <c r="AF304" s="40"/>
      <c r="AG304" s="40"/>
    </row>
    <row r="305" spans="5:41" ht="147" customHeight="1" thickBot="1" x14ac:dyDescent="1.4">
      <c r="E305" s="132" t="s">
        <v>6</v>
      </c>
      <c r="F305" s="133"/>
      <c r="G305" s="133"/>
      <c r="H305" s="133"/>
      <c r="I305" s="133"/>
      <c r="J305" s="133"/>
      <c r="K305" s="133"/>
      <c r="L305" s="134"/>
      <c r="M305" s="58"/>
      <c r="N305" s="41">
        <v>0</v>
      </c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G305" s="136" t="s">
        <v>13</v>
      </c>
      <c r="AH305" s="137"/>
      <c r="AI305" s="137"/>
      <c r="AJ305" s="137"/>
      <c r="AK305" s="137"/>
      <c r="AL305" s="137"/>
      <c r="AM305" s="137"/>
      <c r="AN305" s="137"/>
      <c r="AO305" s="138"/>
    </row>
    <row r="306" spans="5:41" ht="36" x14ac:dyDescent="0.25">
      <c r="AG306" s="46"/>
    </row>
    <row r="309" spans="5:41" ht="103.5" customHeight="1" x14ac:dyDescent="0.25"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H309" s="39"/>
      <c r="AI309" s="39"/>
      <c r="AJ309" s="39"/>
    </row>
    <row r="310" spans="5:41" ht="26.25" x14ac:dyDescent="0.25">
      <c r="AF310" s="39"/>
      <c r="AG310" s="39"/>
    </row>
  </sheetData>
  <mergeCells count="54">
    <mergeCell ref="AE39:AG39"/>
    <mergeCell ref="I15:AE15"/>
    <mergeCell ref="I19:AF19"/>
    <mergeCell ref="AP19:AS19"/>
    <mergeCell ref="I20:AF20"/>
    <mergeCell ref="I21:AF21"/>
    <mergeCell ref="AQ21:AR21"/>
    <mergeCell ref="AQ22:AR22"/>
    <mergeCell ref="E25:AP26"/>
    <mergeCell ref="E28:AP28"/>
    <mergeCell ref="AP30:AR30"/>
    <mergeCell ref="H32:AE32"/>
    <mergeCell ref="F114:G114"/>
    <mergeCell ref="E40:K40"/>
    <mergeCell ref="AF40:AJ40"/>
    <mergeCell ref="F41:G41"/>
    <mergeCell ref="AM41:AN41"/>
    <mergeCell ref="E44:F45"/>
    <mergeCell ref="AM44:AN44"/>
    <mergeCell ref="AM45:AN45"/>
    <mergeCell ref="Q58:AF58"/>
    <mergeCell ref="Q60:AF60"/>
    <mergeCell ref="E110:K110"/>
    <mergeCell ref="AF110:AQ110"/>
    <mergeCell ref="F113:G113"/>
    <mergeCell ref="AF206:AK206"/>
    <mergeCell ref="F115:G115"/>
    <mergeCell ref="AH116:AO116"/>
    <mergeCell ref="E141:G141"/>
    <mergeCell ref="F143:G143"/>
    <mergeCell ref="F144:G144"/>
    <mergeCell ref="F145:G145"/>
    <mergeCell ref="F146:G146"/>
    <mergeCell ref="E148:G148"/>
    <mergeCell ref="E150:G150"/>
    <mergeCell ref="E152:G152"/>
    <mergeCell ref="E206:P206"/>
    <mergeCell ref="AF209:AG209"/>
    <mergeCell ref="I210:N210"/>
    <mergeCell ref="AF210:AG210"/>
    <mergeCell ref="AF211:AG211"/>
    <mergeCell ref="AF212:AG212"/>
    <mergeCell ref="E303:L303"/>
    <mergeCell ref="E305:L305"/>
    <mergeCell ref="P305:AE305"/>
    <mergeCell ref="AG305:AO305"/>
    <mergeCell ref="AL213:AR213"/>
    <mergeCell ref="AQ214:AR214"/>
    <mergeCell ref="AQ215:AR215"/>
    <mergeCell ref="AQ216:AR216"/>
    <mergeCell ref="AQ217:AR217"/>
    <mergeCell ref="E301:L301"/>
    <mergeCell ref="AG301:AO301"/>
    <mergeCell ref="AF213:AG213"/>
  </mergeCells>
  <pageMargins left="0.23622047244094488" right="0.23622047244094488" top="0.74803149606299213" bottom="0.74803149606299213" header="0.31496062992125984" footer="0.31496062992125984"/>
  <pageSetup paperSize="5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2024</vt:lpstr>
      <vt:lpstr>FEBRERO 2024</vt:lpstr>
      <vt:lpstr>'ENERO 2024'!Área_de_impresión</vt:lpstr>
      <vt:lpstr>'FEBRERO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Jesica Lissie Salguero Gudiel</dc:creator>
  <cp:lastModifiedBy>Sandra Carolina Figueroa Pérez</cp:lastModifiedBy>
  <cp:lastPrinted>2024-03-01T14:00:51Z</cp:lastPrinted>
  <dcterms:created xsi:type="dcterms:W3CDTF">2021-11-02T17:27:10Z</dcterms:created>
  <dcterms:modified xsi:type="dcterms:W3CDTF">2024-03-18T20:33:24Z</dcterms:modified>
</cp:coreProperties>
</file>