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revalo.claudia\Desktop\Claudia\INFORMACION PUBLICA\MARZO\informes\"/>
    </mc:Choice>
  </mc:AlternateContent>
  <bookViews>
    <workbookView xWindow="0" yWindow="0" windowWidth="20490" windowHeight="7755"/>
  </bookViews>
  <sheets>
    <sheet name="ART. 10 NUMERAL 11" sheetId="1" r:id="rId1"/>
  </sheets>
  <definedNames>
    <definedName name="_xlnm._FilterDatabase" localSheetId="0" hidden="1">'ART. 10 NUMERAL 11'!$A$1:$J$105</definedName>
    <definedName name="_xlnm.Print_Area" localSheetId="0">'ART. 10 NUMERAL 11'!$A$1:$J$255</definedName>
    <definedName name="_xlnm.Print_Titles" localSheetId="0">'ART. 10 NUMERAL 11'!$1:$1</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10" i="1" l="1"/>
  <c r="G106" i="1"/>
  <c r="H54" i="1"/>
  <c r="G26" i="1"/>
  <c r="E24" i="1"/>
  <c r="H6" i="1"/>
  <c r="H2" i="1"/>
</calcChain>
</file>

<file path=xl/sharedStrings.xml><?xml version="1.0" encoding="utf-8"?>
<sst xmlns="http://schemas.openxmlformats.org/spreadsheetml/2006/main" count="637" uniqueCount="199">
  <si>
    <t xml:space="preserve">Año </t>
  </si>
  <si>
    <t>Mes</t>
  </si>
  <si>
    <t>RENGLÓN PRESUPUESTARIO</t>
  </si>
  <si>
    <t>MODALIDAD DE CONTRATACIÓN</t>
  </si>
  <si>
    <t>CANTIDAD</t>
  </si>
  <si>
    <t>DESCRIPCION</t>
  </si>
  <si>
    <t>MONTO TOTAL</t>
  </si>
  <si>
    <t>CARACTERISTICAS DEL PROVEEDOR</t>
  </si>
  <si>
    <t>Nit:</t>
  </si>
  <si>
    <t>PROCEDIMIENTOS REGULADOS POR EL ARTÍCULO 44 LCE (CASOS DE EXCEPCIÓN)</t>
  </si>
  <si>
    <t>EMPRESA ELECTRICA DE GUATEMALA SOCIEDAD ANONIMA</t>
  </si>
  <si>
    <t>NOMBRE DEL PROVEEDOR</t>
  </si>
  <si>
    <t>NO EXISTE CONTRATO</t>
  </si>
  <si>
    <t>ASOCIACION DE VECINOS DEL CONDOMINIO BOSQUES DE LA FONTANA</t>
  </si>
  <si>
    <t>CASA MARGARITA  SOCIEDAD ANONIMA</t>
  </si>
  <si>
    <t>ASOCIACION DE VECINOS DE LA COLONIA LAS MARGARITAS ZONA DIEZ</t>
  </si>
  <si>
    <t>ASOCIACION DE VECINOS ALTA VISTA</t>
  </si>
  <si>
    <t>ASOCIACION CIVIL CONDOMINIO BOSQUES</t>
  </si>
  <si>
    <t>ASOCIACION DE VECINOS DEL CONDOMINIO VILLAS DE TUSCANY</t>
  </si>
  <si>
    <t>INTERLAKEN SERVICIOS, SOCIEDAD ANONIMA</t>
  </si>
  <si>
    <t>ASOCIACION DE VECINOS DE LA COLONIA RESIDENCIALES DOÑA BEATRIZ</t>
  </si>
  <si>
    <t>ESCOBAR AREVALO WILBERTH ALEXANDER</t>
  </si>
  <si>
    <t>VEGA VILLATORO EDELSO JAVIER</t>
  </si>
  <si>
    <t>TRUJILLO LEON EMILIO ANTONIO</t>
  </si>
  <si>
    <t>GONZÁLEZ NAVAS EDGAR ALEXANDER</t>
  </si>
  <si>
    <t>DISTRIBUIDORA DE ELECTRICIDAD DE ORIENTE SOCIEDAD ANONIMA</t>
  </si>
  <si>
    <t>PEREZ DEL CID JOSE ANTONIO</t>
  </si>
  <si>
    <t>TELECOMUNICACIONES DE GUATEMALA  SOCIEDAD ANONIMA</t>
  </si>
  <si>
    <t>CARCAMO FRANCO SELVIN RODERICO</t>
  </si>
  <si>
    <t>DISTRIBUIDORA DE ELECTRICIDAD DE OCCIDENTE SOCIEDAD ANONIMA</t>
  </si>
  <si>
    <t>COMPAÑIA DE AGUA LA LUZ  SOCIEDAD ANONIMA</t>
  </si>
  <si>
    <t>SERVICIOS DIVERSIFICADOS DEL PACIFICO  SOCIEDAD ANONIMA</t>
  </si>
  <si>
    <t>COMPRA DE BAJA CUANTÍA (ART.43 INCISO A)</t>
  </si>
  <si>
    <t>MONTO UNITARIO</t>
  </si>
  <si>
    <t>COPROPIEDAD PACIFIC ALL SEASONS VILLAS CLUB</t>
  </si>
  <si>
    <t>ASOCIACION DE VECINOS EDIFICIO PLAZA PORTAL DEL BOSQUE TORRE I</t>
  </si>
  <si>
    <t>ASOCIACIÓN DE PROPIETARIOS DEL CONDOMINIO SAN ESTEBAN</t>
  </si>
  <si>
    <t>EDIFICIO RUE TRES</t>
  </si>
  <si>
    <t>SCENA BUSINESS CENTER</t>
  </si>
  <si>
    <t>ELEVACIONES TECNICAS SOCIEDAD ANONIMA</t>
  </si>
  <si>
    <t>ASOCIACION DE VECINOS DE ALDEA DON JUSTO</t>
  </si>
  <si>
    <t>EMPRESA ELECTRICA MUNICIPAL DE HUEHUETENANGO</t>
  </si>
  <si>
    <t xml:space="preserve">PAGO CORRESPONDIENTE AL MES DE ENERO POR ARRENDAMIENTO DE BIEN INMUEBLE UBICADO EN LA C-9 CARRETERA AL ATLANTICO KM 10.8 43-71 ZONA 18, GUATEMALA, A CARGO DE LA DIRECCIÓN DE CONTROL Y REGISTRO DE BIENES DE LA SECRETARÍA NACIONAL DE ADMINISTRACIÓN DE BIENES EN EXTINCIÓN DE DOMINIO-SENABED- SOLICITUD-215-2022/DCR/DCR/ECMR-ejcq DE FECHA 01/03/2022.     </t>
  </si>
  <si>
    <t>3086485-2</t>
  </si>
  <si>
    <t>INMOBILIARIA EL DIAMANTE AZUL  SOCIEDAD ANONIMA</t>
  </si>
  <si>
    <t xml:space="preserve">PAGO CORRESPONDIENTE AL MES DE FEBRERO POR ARRENDAMIENTO DE BIEN INMUEBLE UBICADO EN LA C-9 CARRETERA AL ATLANTICO KM 10.8 43-71 ZONA 18, GUATEMALA, A CARGO DE LA DIRECCIÓN DE CONTROL Y REGISTRO DE BIENES DE LA SECRETARÍA NACIONAL DE ADMINISTRACIÓN DE BIENES EN EXTINCIÓN DE DOMINIO-SENABED- SOLICITUD-215-2022/DCR/DCR/ECMR-ejcq DE FECHA 01/03/2022.     </t>
  </si>
  <si>
    <t>Arrendamiento o Adquisición de Bienes Inmuebles (Art.43 INCISO e)</t>
  </si>
  <si>
    <t>PAGO POR MATENIMIENTO DEL BIEN INMUEBLE UBICADO EN RESIDENCIALES BOSQUES DE LAS LUCES CALLES LOS PINOS LOTE P-15 ZONA 7, SANTA CATARINA PINULA, GUATEMALA, CORRESPONDIENTE AL MES DE FEBRERO DE 2022, SEGUN SOLICITUD-95-2022/DCR/DCR/ECMR-ejcq DE FECHA 01/02/2022</t>
  </si>
  <si>
    <t>BOSQUES DE LAS LUCES</t>
  </si>
  <si>
    <t>4967342-4</t>
  </si>
  <si>
    <t>ADQUISICION DE GARRAFONES DE AGUA PURA PARA USO DEL PERSONAL DE LA SENABED UBICADO EN SEDE CENTRAL, SEGUN SOLICITUD DE COMPRA 96-2022/DAF/DAO/SSG/MXPA/HAMJ-wmcy</t>
  </si>
  <si>
    <t>DISTRIBUIDORA JALAPEÑA SOCIEDAD ANONIMA</t>
  </si>
  <si>
    <t>PAGO POR SERVICIO DE CONTROL DE PLAGAS DE ROEDORES CON 2 VISITAS MENSUALES, COLOCACION DE ESTACIONES, ASPERCION Y EQUIPO PARA CONTROL DE ROEDORES PARA OFICINAS DE LA SENABED UBICADA EN 27 CALLE 36-71 ZONA 5, CORRESPONDIENTE AL MES DE FEBRERO, SOLICITUD-55-2022/DAF/DAO/SSG/MXPA/HAMJ-wmey DE FECHA 18/02/2022.</t>
  </si>
  <si>
    <t>AJ HERNÁNDEZ KEVIN ROLANDO</t>
  </si>
  <si>
    <t>PAGO POR GESTION DE UNA FIRMA ELECTRONICA AVANZADA PARA USO DE LA SENABED, SOLICITUD-08-2022/DIE/DIA/SAS/EREB/PAYA-cmlm DE FECHA 25/02/2022.</t>
  </si>
  <si>
    <t>TRANSACCIONES Y TRANSFERENCIAS  SOCIEDAD ANONIMA</t>
  </si>
  <si>
    <t>PAGO POR SERVICIO DE MANTENIMIENTO MAYOR PARA VEHICULO TIPO CAMIONETA MARCA TOYOTA, LINEA LAND CRUISER, COLOR PLATEADO METALICO, CON NUMERO DE PLACA DE CIRCULACION P-629FZK, MODELO 2016, QUE SE ENCUENTRA EN USO PROVISIONAL DE LA SENABED, SEGUN SOLICITUD-79-2022/DAF/DAO/SSG/ETS/HAMJ/CAAC-wmey DE FECHA 01/03/2022.</t>
  </si>
  <si>
    <t>SANDOVAL MARROQUIN CARLOS EDUARDO</t>
  </si>
  <si>
    <t>PAGO POR SERVICIO DE MANTENIMIENTO MAYOR PARA VEHICULO TIPO CAMIONETA, MARCA TOYOTA, LINEA LAND CRUISER PRADO, COLOR BLANCO PERLA, CON NUMERO DE PLACAS DE CIRCULACION P-233GTX, MODELO 2018, QUE SE ENCUENTRA EN USO PROVISIONAL DE LA SENABED, SEGUN SOLICITUD-074-2022/DAF/DAO/SSG/ETS/HAMJ/CAAC-wmey DE FECHA 01/03/2022.</t>
  </si>
  <si>
    <t>PAGO POR SERVICIO DE MANTENIMIENTO MAYOR PARA VEHICULO TIPO CAMIONETA, MARCA TOYOTA LINEA FORTUNER, COLOR NEGRO MICA, CON NUMERO DE PLACAS DE CIRCULACION P-798GHJ, MODELO 2017, QUE SE ENCUENTRA EN USO PROVISIONAL DE LA SENABED, SOLICITUD-75-2022/DAF/DAO/SSG/ETS/HAMJ/CAAC-wmey DE FECHA 01/03/2022.</t>
  </si>
  <si>
    <t>PAGO POR ADQUISICIÓN DE 185 GARRAFONES DE AGUA PURA, PARA USO DEL PERSONAL DE LA SEDE CENTRAL DE LA SENABED UBICADO EN DIAGONAL 6 10-26 ZONA 10, CIUDAD DE GUATEMALA.</t>
  </si>
  <si>
    <t>DISTRIBUIDORA JALAPEÑA  SOCIEDAD ANONIMA</t>
  </si>
  <si>
    <t>POR PAGO DE 25 BUZONES DE CORREO ELECTRÓNICO DEL DOMINIO senabed.gob.gt PARA USUARIOS DE LA SENABED. SEGÚN SOLICITUD DE COMPRA 10-2022/DIE/DIA/SAS/EREB/PAYA-cmlm.</t>
  </si>
  <si>
    <t>ESOURCE CAPITAL GUATEMALA  SOCIEDAD ANONIMA</t>
  </si>
  <si>
    <t>PAGO DE MANTENIMIENTO DEL INMUEBLE UBICADO EN RESIDENCIALES BOSQUES DE LAS LUCES, CALLE LOS PINOS LOTE P-15, ZONA 7 SANTA CATARINA PINULA, CORRESPONDIENTE AL MES DE ENERO 2022, SEGUN S.C. 016-2022/DCR/DCR/ECMR-EJCQ.</t>
  </si>
  <si>
    <t>PAGO POR COMPRA DE AZUCAR PARA EL CONSUMO DEL PERSONAL UBICADO EN LA SEDE CENTRAL DE LA SENABED EN DIAGONAL 6 10-26 ZONA 10, CIUDAD GUATEMALA. SEGÚN SOLICITUD DE COMPRA 27-2022/DAF/DAO/SSG/MXPA-HAMJ-wmcy DE FECHA 02/02/2022</t>
  </si>
  <si>
    <t>DISTRIBUIDORA MARITO  SOCIEDAD ANONIMA</t>
  </si>
  <si>
    <t>PAGO POR SERVICIO DE GRUA PARA VEHICULO TIPO LANCHA IDENTIFICADA CON EL NOMBRE PRINCESA I, MARCA YAMAHA, UBICADO EN LA FUERZA ESPECIAL NAVAL -FEN- COMANDO NAVAL DEL PACIFICO, MUNICIPIO DE PUERTO SAN JOSE DEL DEPARTAMENTO DE ESCUINTLA Y SERAN TRASLADADOS A LA BODEGA EN RESIDENCIALES PRAGA, KILOMETRO 27.5 CAMINO A SANTA ELENA BARILLAS, DEL MUNICIPIO DE VILLA CANALES, DEPARTAMENTO DE GUATEMALA. SEGÚN SOLICITUD DE COMPRA 148-2022/DCR/DCR/ECMR-cfgo DE FECHA 09/02/2022.</t>
  </si>
  <si>
    <t>PAGO POR SERVICIO DE MANTENIMIENTO DE BIEN INMUEBLE UBICADO EN 7A AVENIDA 10-01, APTO. 2BT2 TORRE II, ZONA 10, EDIFICIO CASA MARGARITA, CORRESPONDIENTE AL MES DE FEBRERO DE 2022, SOLICITUD-117-2022/DCR/DCR/ECMR-ejcq DE FECHA 01/02/2022.</t>
  </si>
  <si>
    <t>RECIBO SERIE "A" NUMERO 004482 DE FECHA 04/02/2022, POR PAGO DE SERVICIO DE MANTENIMIENTO DEL BIEN INMUEBLE UBICADO EN 7A. AVENIDA 10-01 APTO. 4 AT2, ZONA 10, EDIFICIO CASA MARGARITA, CORRESPONDIENTE AL MES DE FEBRERO DE 2022, SOLICITUD-124-2022/DCR/DCR/ECMR-ejcq DE FECHA 01/02/2022.</t>
  </si>
  <si>
    <t>RECIBO SERIE "A" NUMERO 004479 DE FECHA 04/02/2022, POR PAGO DE SERVICIO DE MANTENIMIENTO DE BIEN INMUEBLE UBICADO EN 7A. AVENIDA 10-01 APTO. 2BT2, TORRE II, ZONA 10, EDIFICIO CASA MARGARITA, CORRESPONDIENTE AL MES DE FEBRERO DE 2022.</t>
  </si>
  <si>
    <t>FACTURA SERIE 7A2A7AA9 NUMERO 291259951 DE FECHA04/02/2022, POR PAGO DE SERVICIO DE MANTENIMIENTO DEL BIEN INMUEBLE UBICADO EN 14 CALLE 9-08, ALAMEDA NORTE, CONDADO EL NARANJO, CONDOMINIO SAN ESTEBAN CASA H-01, CORRESPONDIENTE AL MES DE FEBRERO DE 2022.</t>
  </si>
  <si>
    <t>RECIBO NUMERO 001665 DE FECHA 01/02/2022, POR PAGO DE SERVICIO DE MANTENIMIENTO DEL BIEN INMUEBLE UBICADO EN LOTE 5, RESIDENCIALES DOÑA BEATRIZ, ANTIGUA GUATEMALA, SACATEPEQUEZ, GUATEMALA, CORRESPONDIENTE AL MES DE FEBRERO DE 2022, SOLICITUD-113-2022/DCR/DCR/ECMR-ejcq DE FECHA 01/02/2022</t>
  </si>
  <si>
    <t>RECIBO SERIE "A" NUMERO 004481 DE FECHA 04/02/2022, POR PAGO DE SERVICIO DE MANTENIMIENTO DE BIEN INMUEBLE UBICADO EN 7A. AVENIDA 10-01 APTO. 2BT1, ZONA 10, EDIFICIO CASA MARGARITA, CORRESPONDIENTE AL MES DE FEBRERO DE 2022. SOLICITUD-120-2022/DCR/DCR/ECMR-ejcq DE FECHA 04/02/2022.</t>
  </si>
  <si>
    <t>RECIBO NUMERO 0222 DE FECHA 02/02/2022, POR PAGO DE SERVICIO DE MANTENIMIENTO DEL INMUEBLE UBICADO EN CARRETERA A FRAIJANES KM. 20.5 LOTE 8 VILLAS DE TUSCANY ZONA 0, FRAIJANES GUATEMALA, CORRESPONDIENTE AL MES DE FEBRERO DE 2022. SOLICITUD-071-2022/DAB/HOCHC-eagr DE FECHA 02/02/2022.</t>
  </si>
  <si>
    <t>RECIBO NUMERO 017508 DE FECHA 01/02/2022, POR PAGO DE SERVICIO DE MANTENIMIENTO DEL INMUEBLE UBICADO EN CASA NO. 21 CONDOMINIO SANTA ANITA II KM. 18.6, CARRETERA A SAN JOSE PINULA, GUATEMALA, CORRESPONDIENTE AL MES DE FEBRERO. SOLICITUD-073-2022/DAB/HOCHC-eagr DE FECHA 01/02/2022.</t>
  </si>
  <si>
    <t>ASOCIACION DE VECINOS DEL CONDOMINIO RESIDENCIALES SANTA ANITA II  DE SANTA CATARINA PINULA</t>
  </si>
  <si>
    <t>FACTURA SERIE 026EA5CE NUMERO 3473296596 DE FECHA 01/02/2022, POR PAGO DE SERVICIO DE MANTENIMIENTO EXTRAORDINARIO DEL INMUEBLE UBICADO EN LOTE 38, CALLE PRINCIPAL CARRIZAL MARINA DEL SUR, MUNICIPIO DE PUERTO SAN JOSE, DEPARTAMENTO DE ESCUINTLA, CORRESPONDIENTE A FEBRERO 2022. SOLICITUD-077-2022/DAB/HOCHC-eagr DE FECHA 01/02/2022.</t>
  </si>
  <si>
    <t>CLUB MARINA DEL SUR  SOCIEDAD ANONIMA</t>
  </si>
  <si>
    <t>RECIBO NUMERO 7758 DE FECHA 01/02/2022, POR PAGO DE SERVICIO DE MANTENIMIENTO DEL INMUEBLE UBICADO EN KM. 16.5 CARRETERA A EL SALVADOR, ALDEA DON JUSTO, ZONA 8, SANTA CATARINA PINULA, OFICINA 1001, 10 NIVEL, SCENA BUSINESS CENTER, GUATEMALA, CORRESPONDIENTE AL MES DE FEBRERO DE 2022. SOLICITUD-081-2022/DAB/HOCHC-eagr DE FECHA 01/02/2022.</t>
  </si>
  <si>
    <t>COMPRA 49 GARRAFONES DE AGUA PURA PARA USO DEL PERSONAL DE LA SENABED</t>
  </si>
  <si>
    <t>PAGO DE MANTENIMIENTO DEL INMUEBLE UBICADO EN OFICINA D, NIVEL 3, EDIFICIO PLAZA PORTAL DEL BOSQUE, TORRE I, KM. 22.5, CARRETERA A EL SALVADOR, CORRESPONDIENTE AL MES DE FEBRERO, SEGUN S.C. 109-2022/DCR/DCR/ECMR-EJCQ</t>
  </si>
  <si>
    <t>PAGO DE CUOTA DE MANTENIMIENTO CORRESPONDIENTE AL MES DE FEBRERO 2022 DEL INMUEBLE UBICADO EN LOTE 6, MANZANA D2, CONDOMINIO PACIFIC ALL SEASONS VILLAS CLUB, PUERTO SAN JOSE, ESCUINTLA, SEGUN S.C. 076-2022/DAB/HOCHC-EAGR.</t>
  </si>
  <si>
    <t>PAGO DE MANTENIMIENTO DEL INMUEBLE UBICADO EN 7A. AVENIDA 10-01, APTO. 2AT2, ZONA 10 EDIFICIO CASA MARGARITA, CORRESPONDIENTE AL MES DE FEBRERO 2022, SEGUN S.C. 113-2022/DCR/DCR/ECMR-EJCQ.</t>
  </si>
  <si>
    <t>PAGO DE MANTENIMIENTO, (GASTOS COMUNES) DEL INMUEBLE, UBICADO EN LOTE 7, MANZANA D1, PACIFIC ALL SEASONS, PUERTO SAN JOSE, CORRESPONDIENTE AL MES DE FEBRERO 2022, SEGUN S.C. 080-2022/DCR/DCR/ECMR-EJCQ</t>
  </si>
  <si>
    <t>PAGO DE CUOTA DE MANTENIMIENTO CORRESPONDIENTE AL MES DE FEBRERO 2022 DEL INMUEBLE UBICADO EN AVENIDA LAS AMERICAS 24-42, APTO. 1302 ZONA 13, SEGUN S.C. 074-2022/DAB/HOCHC-EAGR.</t>
  </si>
  <si>
    <t>ASOCIACION CIVIL VILLA VISTANA</t>
  </si>
  <si>
    <t>PAGO DE CUOTA DE MANTENIMIENTO CORRESPONDIENTE AL MES DE FEBRERO 2022 DEL INMUEBLE UBICADO EN CASA NO. 20, CONDOMINIO SANTA ANITA II, KM. 18.6, CARRETERA A SAN JOSE PINULA, SEGUN S.C. 72-2022/DAB/HOCHC-EAGR</t>
  </si>
  <si>
    <t>PAGO DE CUOTA DE MANTENIMIENTO Y MANTENIMIENTO DE PARQUEO, CORRESPONDIENTE AL MES DE FEBRERO 2022, DEL INMUEBLE UBICADO EN KM. 9.2 CARRETERA A EL SALVADOR, APTO. 804, TORRE REAL 8VO. NIVEL, ZONA 4, SANTA CATARINA PINULA, SEGUN S.C. 078-2022/DAB/HOCHC-EAGR.</t>
  </si>
  <si>
    <t>SERVICIOS RESIDENCIALES TORRE REAL  SOCIEDAD ANONIMA</t>
  </si>
  <si>
    <t>PAGO POR SERVICIO DE GRUA PARA LA RECEPCION DEL VEHICULO TIPO CAMIONETA, MARCA MITSUBISHI, LINEA OUTLANDER 2wd Sel, MODELO 2017, COLOR CAFE METALICO, PLACA P-993HMG.  EL CUAL SERA TRASLADADO A LA BODEGA DE SENABED UBICADA EN 10ma. AV. A 25-63 ZONA 10. BODEGA 17 Y 17A DEL MUNICIPIO DE GUATEMALA, DEL DEPARTAMENTO DE GUATEMALA, EL DIA MIERCOLES 16 DE FEBRERO DEL 2022. SOLICITUD DE COMPRA 0140-2022/DCR/DCR/ECMR-pjca DE FECHA 01 DE FEBRERO 2022.</t>
  </si>
  <si>
    <t>CARGA DINAMICA J.J  SOCIEDAD ANONIMA</t>
  </si>
  <si>
    <t>FACTURA SERIE A71F7864 NUMERO 2095073724 DE FECHA 01/02/2022, POR PAGO DE SERVICIO DE MANTENIMIENTO DE OFICINAS Y PARQUEO DEL BIEN INMUEBLE, UBICADO EN 18 CALLE 24-69 OFICINA 1404 TORRE IV, ZONA 10, ZONA PRADERA CORRESPONDIENTE AL MES DE FEBRERO DE 2022. SOLICITUD-92-2022/DCR/DCR/ECMR-ejcq DE FECHA 01/02/2022.</t>
  </si>
  <si>
    <t>SERVICIOS ADMINISTRATIVOS ZONA PRADERA  SOCIEDAD ANONIMA</t>
  </si>
  <si>
    <t>FACTURA SERIE 1D7D8343 NUMERO 1972063313 DE FECHA 02/03/2022, POR PAGO DE SERVICIO DE GRUAS PARA VEHICULOS TIPO PICKUP, PARA SER TRASLADADOS EN LA MISMA FECHA, HACIA LAS BODEGAS DE LA SENABED, UBICADAS EN EL KM 25, ENTRADA A SANTA ELENA BARILLAS, RESIDENCIALES PRAGA, MUNICIPIO DE SANTA ELENA BARILLAS, DEPARTAMENTO DE GUATEMALA.</t>
  </si>
  <si>
    <t>MARROQUIN  CARLOS ALBERTO</t>
  </si>
  <si>
    <t>FACTURA SERIE EE24350A NUMERO 1542213452 DE FECHA 28/02/2022, POR PAGO DE SERVICIO DE GRUA PARA CAMION MARCA HINO LINEA FE2620, COLOR BLANCO, PARA SER TRASLADADO HACIA LAS BODEGAS DE LA SENABED, UBICADAS EN LA FINCA EL CINTULAR MUNICIPIO DE PUEBLO VIÑAS, DEPARTAMENTO DE SANTA ROSA. SOLICITUD-66-2022/DCR/DCR/ECMR-repp DE FECHA 21/01/2022.</t>
  </si>
  <si>
    <t>FACTURA SERIE 2E7608C5 NUMERO 1060390028 DE FECHA 10/02/2022, POR SERVICIO DE GRUA PARA RECEPCION DE VEHICULO, TIPO CAMION FREIGHTLINER, MODELO 1997, UBICADO EN LA SUBESTACION POLICIAL 62.5.1 DEL MUNICIPIO DE POPTUN, DEL DEPARTAMENTO DE PETEN, DICHO VEHICULO SERA TRASLADADO A FINCA EL CINTULAR, PUEBLO NUEVO VIÑAS. SOLICITUD-59-2022/DCR/DCR/ECMR-jccch DE FECHA 19/01/2022.</t>
  </si>
  <si>
    <t>JOHNSON MENENDEZ LESTER IVAN</t>
  </si>
  <si>
    <t>FACTURA SERIE 5B47B5DD NUMERO 1487752858 DE FECHA 18/02/2022, POR PAGO DE SERVICIO DE GRUA PARA PICK-UP MARCA TOYOTA, MODELO 2007, UBICADO EN EL PREDIO DE LA POLICIA NACIONAL CIVIL, KILOMETRO 22 RUTA AL PACIFICO, BARCENAS MUNICIPIO DE VILLA NUEVA, DEPARTAMENTO DE GUATEMALA Y SERA TRASLADADO A BODEGA PRAGA, UBICADO EN EL KILOMETRO 27.5 CARRETERA A SANTA ELENA BARILLAS. SOLICITUD-147-2022/DCR/DCR/ECMR-zban DE FECHA 10/02/2022.</t>
  </si>
  <si>
    <t>FACTURA SERIE 99270F0F NUMERO 809585286 DE FECHA 23/02/2022, POR PAGO DE SERVICIO DE GRUA DE VEHICULO MAZDA DOBLE CABINA, UBICADO EN EL PREDIO DE VEHICULOS DEL ORGANIMOS JUDICIAL EN EL CANTON LLANOS DE URBINA, MUNICIPIO DE CANTEL, DEPARTAMENTO DE QUETZALTENANGO, PARA SER TRASLADADOS EN MISMO DIA A LA BODEGA DE LA SENABED PRAGA, KILOMETRO 27.5 CARRETERA A SANTA ELENA BARILLAS. SOLICITUD-143-2022/DCR/DCR/ECMR-eatr DE FECHA 07/02/2022.</t>
  </si>
  <si>
    <t>FACTURA SERIE FB2C3D8B NUMERO 904347854 DE FECHA 28/02/2022, POR PAGO DE SERVICIO DE GRUA PARA VEHICULO TIPO PICK-UP MARCA HONDA LINEA REDGELINE COLOR GRIS METALICO, MODELO 2012, CON PLACAS DE CIRCULACION P-470FLT, PARA SER TRASLADADO EN LA MISMA FECHA, HACIA LAS BODEGAS DE LA SENABED, UBICADAS EN EL KM 25, ENTRADA A SANTA ELENA BARILLAS, RESIDENCIALES PRAGA, MUNICIPIO DE SANTA ELENA BARILLAS, DEPARTAMENTO DE GUATEMALA. SOLICITUD-65-2022/DCR/DCR/ECMR-repp DE FECHA 21/01/2022.</t>
  </si>
  <si>
    <t>PAGO DE MANTENIMIENTO DEL INMUEBLE UBICADO EN 7A. AVENIDA 10-01, APTO. 2BT1, ZONA 10, EDIFICIO CASA MARGARITA, CORRESPONDIENTE AL MES DE FEBRERO 2022, SEGUN S.C. 0121-2022/DCR/DCR/ECMR-EJCQ.</t>
  </si>
  <si>
    <t>PAGO DE MANTENIMIENTO, (GASTOS COMUNES) DEL INMUEBLE UBICADO EN LOTE 8, MANZANA D1, PACIFIC ALL SEASONS, PUERTO DE SAN JOSE, ESCUINTLA, CORRESPONDIENTE A FEBRERO 2022, SEGUN S.C. 081-2022/DCR/DCR/ECMR-EJCQ.</t>
  </si>
  <si>
    <t>PAGO DE CUOTA DE MANTENIMIENTO, CORRESPONDIENTE AL MES DE FEBRERO 2022, DEL INMUEBLE UBICADO EN LOTE 7, MANZANA A, DEL PROYECTO CONDOMINIO LAS MARGARITAS, VILLAS NUEVA, SEGUN S.C. 083-2022//DAB/HOCHC-EAGR.</t>
  </si>
  <si>
    <t>ASOCIACION DE VECINOS RESIDENCIAL LAS MARGARITAS</t>
  </si>
  <si>
    <t>PAGO DE MANTENIMIENTO DEL INMUEBLE UBICADO EN 3RA. CALLE 36-10 ZONA 4, CASA 255 CONDOMINIO BOSQUES DE LA FONTANA, CORRESPONDIENTE AL MES DE FEBRERO, SEGUN S.C. 103-2022/DCR/DCR/ECMR-EJCQ.</t>
  </si>
  <si>
    <t>PAGO DE MANTENIMIENTO DEL INMUEBLE, UBICADO EN 7A. AVENIDA 10-01, APTO. 2AT2, ZONA 10, EDIFICIO CASA MARGARITA, CORRESPONDIENTE AL MES DE FEBRERO, SEGUN S.C. 112-2022/DCR/DCR/ECMR-EJCQ.</t>
  </si>
  <si>
    <t>PAGO DE MANTENIMIENTO DEL INMUEBLE UBICADO EN 7A. AVENIDA 10-01 APTO. 4 AT2, ZONA 10, EDIFICIO CASA MARGARITA, CORRESPONDIENTE A FEBRERO, SEGUN S.C. 125-2022/DCR/DCR/ECMR-EJCQ.</t>
  </si>
  <si>
    <t>RECIBO SERIE "A" NUMERO 018067 DE FECHA 01/02/2022, POR PAGO DE SERVICIO DE MANTENIMIENTO DEL INMUEBLE UBICADO EN 3A. CALLE 36-10 ZONA 4, CASA 5, CONDOMINIO BOSQUES DE LA FONTANA, MIXCO, CORRESPONDIENTE AL MES DE FEBRERO DE 2022. SOLICITUD-079-2022/DAB/HOCHC-eagr DE FECHA  01/02/2022.</t>
  </si>
  <si>
    <t>POR PAGO DE MANTENIMIENTO DE OFICINAS Y PARQUEO PARA EL BIEN INMUEBLE UBICADO EN 18 CALLE 24-69 OFICINA 1205, TORRE I, ZONA 10, ZONA PRADERA, CIUDAD DE GUATEMALA, CORRESPONDIENTE AL MES DE FEBRERO 2022.</t>
  </si>
  <si>
    <t>PAGO DE MANTENIMIENTO Y AGUA POTABLE DEL INMUEBLE UBICADO EN EDIFICIO RUE TRES, VIA SEIS, 3-09, ZONA 4 CORRESPONDIENTE AL MES DE FEBRERO, SEGUN S.C. 099-2022/DCR/DCR/ECMR-EJCQ.</t>
  </si>
  <si>
    <t>ADQUISICION DE 200 PAQUETES DE CAFE TOSTADO Y MOLIDO ESPECIAL DE 460G, PARA CONSUMO DEL PERSONAL DE LA SENABED, SOLICITUD-63-2022/DAF/DAO/SSG/MXPA/HAMJ-hamj DE FECHA 23/02/2022.</t>
  </si>
  <si>
    <t>TOSTADURIA DE CAFE LEON, SOCIEDAD ANONIMA</t>
  </si>
  <si>
    <t>SERVICIO DE MANTENIMIENTO CORRESPONDIENTE AL MES DE FEBRERO 2022 DEL INMUEBLE UBICADO EN 4A. AVENIDA 23-55 ZONA 14 APARTAMENTO 11-F EDIFICIO REAL DE LAS AMERICAS, GUATEMALA, SEGUN SOLICITUD-80-2022/DAB/HOCHC-eagr DE FECHA 28/01/2022.</t>
  </si>
  <si>
    <t>ASOCIACION CIVIL REAL DE LAS AMERICAS</t>
  </si>
  <si>
    <t>PAGO POR 10 SACOS DE CONCENTRADO PARA CABALLO DE 88 LIBRAS, SOLICITUD-151-2022/DCR/DCR/ECMR-ejcq DE FECHA 16/02/2022.</t>
  </si>
  <si>
    <t>PAGO POR SERVICIO DE MANTENIMIENTO DE INMUEBLE UBICADO EN 3RA. AVENIDA 33-45, LOTE 17 FINCA EL ZAPOTE, ZONA 02, GUATEMALA, CORRESPONDIENTE AL MES DE FEBRERO DE 2022, SOLICITUD-85-2022/DAB/HOCHC-eagr DE FECHA 01/02/2022.</t>
  </si>
  <si>
    <t>PAGO DE SERVICIO DE MANTENIMIENTO DE ELEVADOR CABINA UNO LADO IZQUIERDO, CORRESPONDIENTE AL MES DE FEBRERO DE 2022, SOLICITUD-82-2022/DAF/DAO/SSG/MXPA/HAMJ-wmey DE FECHA 28/02/2022.</t>
  </si>
  <si>
    <t>PAGO DE SERVICIO DE MANTENIMIENTO CORRESPONDIENTE AL MES DE FEBRERO 2022 DEL INMUEBLE UBICADO EN LOTE 5, MANZANA D2 CONDOMINIO PACIFIC ALL SEASONS VILLAS CLUB, PUERTO SAN JOSE, ESCUINTLA, SOLICITUD-75-2022/DAB/HOCHC-eagr DE FECHA 07/02/2022.</t>
  </si>
  <si>
    <t>SERVICIO DE CERRAJERIA UBICADO EN 3RA AVENIDA 17-24 ZONA 14 EDIFICIO DE APARTAMENTOS SAN ANGEL, MUNICIPIO  DE GUATEMALA, SEGUN SOLICITUD-153-2022/DCR/DCR/ECMR-dprd DE FECHAN 18/02/2022.</t>
  </si>
  <si>
    <t>PAGO DE MANTENIMIENTO Y GASTOS COMUNES DEL BIEN INMUEBLE UBICDO EN LOTE 35 MANSIONES DE ALTA VISTA KM 8.5 CARRETERA A EL SALVADOR SANTA CATARINA PINULA, GUATEMALA, CORRESPONDIENTE AL MES DE FEBRERO DE 2022, SEGUN SOLICITUD-97-2022/DCR/DCR/ECMR-ejcq DE FECHA 01/02/2022.</t>
  </si>
  <si>
    <t>FACTURA SERIE 3EB15AE0 3092531219 DE FECHA 06/03/2022 POR PAGO DE SERVICIO DE TELEFONIA MOVIL, PARA USO DE LA SENABED, CORRESPONDIENTE AL PERIODO COMPRENDIDO DEL 02/02/2022 AL 01/03/2022. SEGUN SOLICITUD DE COMPRA 100-2022/DAF/DAO/SSG/MXPA/HAMJ/-wmcy</t>
  </si>
  <si>
    <t>FACTURA SERIE 788DDE7F NUMERO 3972285283 DE FECHA 18-02-2022, PAGO POR EL SERVICIO DE UNA PIPA DE AGUA, UTILIZADA PARA EL BIEN INMUEBLE UBICADO EN CARRETERA A SANTA ELENA BARILLAS, CASA PRAGA, ZONA 0, VILLA CANALES. SEGÚN SOLICITUD DE COMPRA 72-2022/DCR/DCR/ECMR-ejcq</t>
  </si>
  <si>
    <t>DIEZ DOS SEIS SOCIEDAD ANONIMA</t>
  </si>
  <si>
    <t>FACTURA SERIE D6FE3361 NUMERO 3823717429 DE FECHA 01-03-2022, PAGO POR EL SERVICIO DE UNA PIPA DE AGUA, UTILIZADA PARA EL BIEN INMUEBLE UBICADO EN FINCA OKÁN, MUNICIPIO DE GUANAGAZAPA, DEPARTAMENTO DE ESCUINTLA. SEGÚN SOLICITUD DE COMPRA 73-2022/DCR/DCR/ECMR-ejcq</t>
  </si>
  <si>
    <t>PAGO DE ENERGIA ELECTRICA DEL BIEN INMUEBLE UBICADO APROXIMADAMENTE EN KM. 257.75 SOBRE RUTA INTERAMERICANA ALDEA EL CAMBOTE, ZONA 11 MUNICIPIO Y DEPTO. DE HUEHUETENANGO, SEGÚN RECIBO PROVISIONAL DE COBRO SERIE I No. 0931283 DE FECHA 28/02/2022 CORRESPONDIENTE AL MES DE FEBRERO DE 2022. INV 7016. SOLICITUD 163-2022/DCR/DCR/ECMR-ejcq</t>
  </si>
  <si>
    <t>PAGO DE ENERGIA ELECTRICA DEL BIEN INMUEBLE UBICADO EN CARRETERA INTERAMERICANA KM 258 AUTO HOTEL LUNA LLENA, CHIMUSINIQUE ZONA 12 MUNICIPIO Y DEPTO. DE HUEHUETENANGO, SEGÚN RECIBO PROVISION DE COBRO SERIE I No. 0954801 DE FECHA 28/02/2022 CORRESPONDIENTE AL MES DE FEBRERO DE 2022. INV. 7014. SOLICITUD 0161-2022/DCR/DCR/ECMR-ejcq</t>
  </si>
  <si>
    <t>PAGO DE ENERGIA ELECTRICA DEL BIEN INMUEBLE UBICADO EN FINAL DE LA CALLE PRINCIPAL DEL CENTRO MEDICO DE CHIMUSINIQE ZONA 12 ALDEA CHIMUSINIQUE DEL MUNICIPIO Y DEPTO. DE HUEHUETENANGO, SEGÚN RECIBO PROVISIONAL DE COBRO SERIE I No. 0931147 DE FECHA 28/02/2022 CORRESPONDIENTE AL MES DE FEBRERO 2022. INV. 7015. SOLICITUD 0162-2022/DCR/DCR/ECMR-ejcq</t>
  </si>
  <si>
    <t>PAGO POR SERVICIO DE ENERGÍA ELÉCTRICA DEL 10/02/2022 AL 14/03/2022 PARA INMUEBLE CARRETERA A EL SALVADOR Km. 16.5 ALDEA DON JUSTO LOTIFICACIÓN SAN LUIS 16-05 ZONA 8, SANTA CATARINA PINULA, GUATEMALA, CONTADOR No. T46305 INV # SEN/DCR/2018-067 FACTURA ELECTRONICA SERIE 6CD5F5CB No. 3092531204 SOLICITUD 106-2022/DAB/HOCHC-eagr</t>
  </si>
  <si>
    <t>PRIMER PAGO CORRESPONDIENTE AL MES DE FEBRERO DE 2022 POR ADQUISICION DE SERVICIO DE ARRENDAMIENTO DE FOTOCOPIADORAS PARA USO DE LA SECRETARIA NACIONAL DE ADMINISTRACION DE BIENES EN EXTINCION DE DOMINIO -SENABED- SEGUN ACTA ADMINISTRATIVA NO. 03-2022 DE FECHA 01/02/2022, SOLICITUD-83-2022/DAF/DAO/SSG/MXPA/HAMJ-wmey DE FECHA 03/03/2022.</t>
  </si>
  <si>
    <t>FACTURA SERIE 83A4C4F6 NUMERO 1537232046 DE FECHA 03/03/2022, POR PAGO DE POLIZA NUEVA CON VIGENCIA 04/11/2021 AL 04/11/2022 IN-60854, DEL BIEN INMUEBLE CON NO. DE SISAR 8551 Y DE INVENTARIO SEN/DCR/2021-003 CON CAUSA NO. 01175-2018-00017 UBICADO EN LA 27 CALLE 36-71 ZONA 5, GUATEMALA. SOLICITUD-84-2022/DAF/DAO/SSG/MXPA/HAMJ-hamj DE FECHA 03/03/2022.</t>
  </si>
  <si>
    <t>CREDITO HIPOTECARIO NACIONAL DE GUATEMALA</t>
  </si>
  <si>
    <t>POR PAGO DE MANTENIMIENTO DE LOS BIENES INMUEBLES UBICADOS EN EL SECTOR 7, LOTES 13, 14, 15, 16,, MANZANA S, LAGUNAS DE TORREMOLINOS II, ZONA 0 DEPARTAMENTO DE ESCUINTLA, GUATEMALA, CORRESPONDIENTE AL MES DE FEBRERO 2022. SEGÚN SOLICITUD DE COMPRA 90-2022/DAB/HOCHC-eagr</t>
  </si>
  <si>
    <t>COMERCIALIZACION DE BIENES Y SERVICIOS INMOBILIARIOS  SOCIEDAD ANONIMA</t>
  </si>
  <si>
    <t>CORRELATIVO CGC: AS 573053, MEDIDOR 86360 DE FECHA 15/02/2022, PAGO CORRESPONDIENTE AL SERVICIO DE AGUA EN EL BIEN INMUEBLE UBICADO EN EL KILOMETRO 10.8 CARRETERA AL ATLANTICO 43-71 ZONA 18, CORRESPONDIENTE A LOS MESES DE ENERO Y FEBRERO 2022. SEGUN SOLICITUD DE COMPRA 98-2022/DAF/DAO/SSG/MXPA/HAMJ-hamj</t>
  </si>
  <si>
    <t>EMPRESA MUNICIPAL DE AGUA DE LA CIUDAD DE GUATEMALA</t>
  </si>
  <si>
    <t>FACTURA E2EC000E NUMERO 3377548596, NIS 5511716, POR PAGO DE ENERGÍA ELECTRICA DEL BIEN INMUEBLE UBICADO EN ALDEA EL GARITON, ZONA 0, ESCUELA 8230. TAXISCO SANTA ROSA, CORRESPONDIENTE AL PERIODO DEL 16-02-2022 AL 18-03-2022. SEGÚN SOLICITUD 113-2022/DAB/HOCHC-eagr</t>
  </si>
  <si>
    <t>FACTURA No. 4265103203 SERIE E590CC06, DE FECHA 04/02/2022, POR SERVICIO DE AGUA CALIENTE DEL BIEN INMUEBLE, UBICADO EN 7a. AV. 10-01 APTO. 4AT2 ZONA 10 EDIFICIO CASA MARGARITA, CORRESPONDIENTE AL MES DE ENERO DE 2022 INV.SISAB 9067. SOLICITUD DE COMPRA 0126-2022/DCR/DCR/ECMR-ejcq</t>
  </si>
  <si>
    <t>FACTURA SERIE "A" NUMERO 2720 DE FECHA 01/03/2022, POR PAGO DE SERVICIO DE EXTRACCION DE BASURA CORRESPONDIENTE AL MES DE FEBRERO, SOLICITUD-90-2022/DAF/DAO/SSG/MXPA/HAMJ-wmey DE FECHA 01/03/2022.</t>
  </si>
  <si>
    <t>FACTURA SERIE "A" NUMERO 75204 DE FECHA 06/01/2022, POR PAGO DE SERVICIO DE AGUA POTABLE DEL BIEN INMUEBLE UBICADO EN RESIDENCIALES BOSQUES DE LAS LUCES, CALLE LOS PINOS LOTE P-15 ZONA 7, SANTA CATARINA PINULA, GUATEMALA, CORRESPONDIENTE AL MES DE DICIEMBRE DE 2021. SOLICITUD-56-2022/DCR/DCR/ECMR-ejcq DE FECHA 03/01/2022.</t>
  </si>
  <si>
    <t>FACTURA SERIE 01EF158E NUMERO 106580261 CONTADOR S62500 DE FECHA 03/02/2022, POR PAGO DE SERVICIO DE ENERGIA ELECTRICA DEL BIEN INMUEBLE UBICADO EN 7A. AVENIDA 10-01, APTO. AT2 N2, ZONA 10, EDIFICIO CASA MARGARITA, CIUDAD GUATEMALA, CORRESPONDIENTE AL PERIODO DEL 06/01/2022 AL 03/02/2022. SOLICITUD DE COMPRA 115-2022/DCR/ECMR-ejcq</t>
  </si>
  <si>
    <t>FACTURA SERIE 12143871 NUMERO 1599619548 DE FECHA 17/03/2022, POR PAGO DE SERVICIO DE ENERGIA ELECTRICA DEL INMUEBLE CASA NO. 21 CONDOMINIO SANTA ANITA II KM. 18.6 CARRETERA A SAN JOSE PINULA, SANTA CATARINA PINULA, GUATEMALA, CORRESPONDIENTE AL PERIODO DE 14/02/2022 AL 17/03/2022. SOLICITUD-111-2022/DAB/HOCHC-eagr DE FECHA 17/03/2022.</t>
  </si>
  <si>
    <t>FACTURA SERIE 2FD9AFAF NUMERO 3322300414 DE FECHA 04/02/2022, POR PAGO DE SERVICIO DE AGUA CALIENTE DEL BIEN INMUEBLE UBICADO EN 7A. AVENIDA 10-01, APTO. 2 AT2, ZONA 10, EDIFICIO CASA MARGARITA, CORRESPONDIENTE AL MES DE ENERO 2022. SOLICITUD-114-2022/DCR/DCR/ECMR-ejcq</t>
  </si>
  <si>
    <t>FACTURA SERIE 381D0A84 NUMERO 4124067117, CORRELATIVO 1408863, CONTADOR F82344 DE FECHA 09/03/2022, POR PAGO DE ENERGIA ELECTRICA DEL BIEN INMUEBLE UBICADO EN AVENIDA LAS AMERICAS 24-42, APTO. 1302 ZONA 13, GUATEMALA. CORRESPONDIENTE AL PERIODO COMPRENDIDO DEL 04/02/2022 AL 08/03/2022. SOLICITUD 102-2022/DAB/HOCHC-eagr</t>
  </si>
  <si>
    <t>FACTURA SERIE 46DAC4F8 NUMERO 352473057, CONTADOR S72949, CORRELATIVO 1640028, DE FECHA 18-03-2022, POR PAGO DE ENERGIA ELECTRICA DEL BIEN INMUEBLE UBICADO EN KM. 9.2 CARRETERA A EL SALVADOR, APTO. 804, TORRE REAL 8VO. NIVEL, ZONA 4, SANTA CATARINA PINULA, GUATEMALA. CORRESPONDIENTE AL PERIODO DEL 15/02/2022 AL 18/03/2022. SEGÚN SOLICITUD DE COMPRA 112-2022/DAB/HOCHC-eagr.</t>
  </si>
  <si>
    <t>FACTURA SERIE 1853DB27 NUMERO 268455262 DE FECHA 14-03-2022, POR PAGO DE ENERGIA ELECTRICA DEL BIEN INMUEBLE UBICADO EN CARRETERA A FRAIJANES, KM. 20.5 LOTE 8, VILLAS TUSCANI ZONA 0, FRAIJANES, GUATEMALA, CORRESPONDIENTE AL PERIODO DEL 10/02/2022 AL 14/03/2022. SOLICITUD DE COMPRA 107-2022/DAB/HOCHC-eagr</t>
  </si>
  <si>
    <t>FACTURA SERIE 4E8EED2A NUMERO 243551825, NIS 611954 DE FECHA 16/03/2022, PAGO DE ENERGIA ELECTRICA PARA EL BIEN INMUEBLE UBICADO EN ALDEA EL BRITO, ZONA 0, CARRETERA PANAMERICANA, GUANAGAZAPA, CHIQUIMULILLA, DEL PERIODO 14/02/2022 AL 16/03/2022. SEGUN SOLICITUD 110-2022/DAB/HOCHC-eagr</t>
  </si>
  <si>
    <t>FACTURA SERIE 53B4862B NÚMERO 256459266 DE FECHA 08/03/2022, FACTURA SERIE FA4A1878 NÚMERO 1247431583 DE FECHA 08/03/2022, FACTURA SERIE DE8A8C22 NÚMERO 1725582190 DE FECHA 08/03/2022, POR PAGO DE 03 FACTURAS DE SERVICIO DE ENERGÍA ELECTRICA EN EL BIEN INMUEBLE UBICADO EN CARRETERA TAXISCO KM. 70.9, CASERIO MANANTIAL, COLONIA LA CAÑADA, FINCA OKÁN, GUANAGAZAPA ESCUINTLA. CORRESPONDIENTE AL PERIODO DEL 04/02/2022 AL 08/03/2022, SEGÚN SOLICITUD DE 166-2022/DCR/DCR/ECMR-ejcq</t>
  </si>
  <si>
    <t>FACTURA SERIE 6E5038A1 NUMERO 3597616453 DE FECHA 08/03/2022 POR PAGO DE SERVICIO DE ENERGÍA ELÉCTRICA DEL PERIODO 04/02/2022 AL 08/03/2022 PARA INMUEBLE UBICADO EN AVENIDA LAS AMÉRICAS 24-42 APTO. 1302 ZONA 13, GUATEMALA. SEGÚN SOLICITUD 98-2022/DAB/HOCHC-eagr de fecha 08/03/2022.</t>
  </si>
  <si>
    <t>FACTURA SERIE 704C9D0E NUMERO 4038478403 DE FECHA 17/02/2022, SERVICIO DE ENERGIA ELECTRICA DEL INMUEBLE UBICADO EN CARRETERA AL ATLANTICO 43-71 DM 10.8 ZONA 18 INMOBILIARIA EL DIAMANTE AZUL, S.A. DEL PERIODO 19/01/2022AL 17/02/2022.</t>
  </si>
  <si>
    <t>FACTURA SERIE 707F5D78 NUMERO 3233631994 DE FECHA 09/03/2022, POR PAGO DE ENERGIA ELECTRICA DEL BIEN INMUEBLE UBICADO EN EL CASERIO EL GUAYABO, ZONA 0, CALLE PRINCIPAL, ALDEA SAN JOAQUÍN, MUNICIPIO DE ASUNCIÓN MITA, DEPARTAMENTO DE JUTIAPA. CORRESPONDIENTE AL PERIODO DEL 07-02-2022 AL 09-03-2022. SEGÚN SOLICITUD 183-2022/DCR/DCR/ECMR/ejcq</t>
  </si>
  <si>
    <t>FACTURA SERIE 7A597666 NUMERO 391728413 DE FECHA 14-03-2022, POR PAGO DE SERVICIO DE ENERGIA ELECTRICA DEL BIEN INMUEBLE UBICADO EN EL KM. 16.5 CARRETERA A EL SALVADOR, ALDEA DON JUSTO, ZONA 8, SANTA CATARINA PINULA. OFICINA 1001, 10 NIVEL, SCENA BUSINESS CENTER, GUATEMALA. SOLICITUD DE COMPRA 108-2022/DAB/HOCHC-eagr</t>
  </si>
  <si>
    <t>FACTURA SERIE 9366036D NUMERO 3444067358, CORRELATIVO 691042, CONTADOR J87262, DE FECHA 19/03/2022, POR PAGO DE SERVICIO DE ENERGIA ELECTRICA DEL BIEN INMUEBLE UBICADO EN 20 CALLE 8-00, COLONIA SAN FRANCISCO, ZONA 6 DE MIXCO, GUATEMALA, CORRESPONDIENTE AL PERIODO DEL 16/02/2022 AL 19/03/2022. SEGÚN SOLICITUD 114-2022/DAB/HOCH-eagr</t>
  </si>
  <si>
    <t>FACTURA SERIE 9C8D4EC1 NUMERO 2958116373 DE FECHA 08/03/2022 POR PAGO DE SERVICIO DE ENERGÍA ELÉCTRICA DEL PERIODO 04/02/2022N AL 08/03/2022 DEL INMUEBLE UBICADO EN LOTE 5 Y 6, MANZANA D2 CONDOMINIO PACIFIC ALL SEASONS VILLAS CLUB, PUERTO DE SAN JOSE, ESCUINTLA , SEGÚN SOLICITUD-0097-2022/DAB/HOCHC-eagr DE FECHA 08/03/2021</t>
  </si>
  <si>
    <t>FACTURA SERIE A NUMERO 03140 DE FECHA 28/02/2022,POR SERVICIO DE EXTRACCION DE BASURA DE LA SEDE CENTRAL DE LA SENABED, UBICADA EN DIAGONAL 6 10-26 ZONA 10, CORRESPONDIENTE AL MES DE FEBRERO 2022. SOLICITUD DE COMPRA 076-2022/DAF/DAO/SSG/MXPA/HAMJ-wmcy</t>
  </si>
  <si>
    <t>AROCHE ARRIAGA FELIX JOSE</t>
  </si>
  <si>
    <t>FACTURA SERIE A NUMERO 092871 DE FECHA 02/03/2022 POR PAGO DE SERVICIO DE AGUA POTABLE CORRESPONDIENTE AL MES DE FEBRERO DE 2022, DEL INMUEBLE UBICADO EN CARRETERA  A EL SALVADOR KM. 16.5 ALDEA DON JUSTO LOTIFICACION SAN LUIS 16-05 ZONA 8, GUATEMALA.</t>
  </si>
  <si>
    <t>FACTURA SERIE A NUMERO 17193 DE FECHA 18/02/2022, POR PAGO DE SERVICIO DE AGUA POTABLE CORRESPONDIENTE AL MES DE FEBRERO 2022 DEL INMUEBLE UBICADO EN LOTE 7, MANZANA A, DEL PROYECTO CONDOMINIO LAS MARGARITAS, VILLA NUEVA CONDOMINIO LAS MARGARITAS 5 CALLE 16-43 ZONA 2, VILLA NUEVA, GUATEMALA.</t>
  </si>
  <si>
    <t>FUENTE BLANCA  SOCIEDAD ANONIMA</t>
  </si>
  <si>
    <t>FACTURA SERIE A5C9F622 NUMERO 2795982604 DE FECHA 10-02-2022, POR PAGO DE SERVICIO DE TELEFONIA FIJA DE LA BODEGA DE LA SENABED UBICADA EN 5 CALLE 15A-25 ZONA 1, CORRESPONDIENTE AL MES DE DICIEMBRE 2021 Y ENERO 2022. SEGUN SOLICITUD DE COMPRA 81-2022/DAF/DAO/SSG/MXPA/HAMJ-wmcy</t>
  </si>
  <si>
    <t>FACTURA SERIE B9DD7B13 NUMERO 31606718 DE FECHA 11/03/2022, PAGO POR SERVICIO DE ENERGIA ELECTRICA PARA INMUEBLE UBICADO EN SECTOR 7 LOTE 13 MANZANA S, LAGUNAS DE TORREMOLINOS II, ZONA 0 DEPARTAMENTO DE ESCUINTLA, GUATEMALA, CORRESPONDIENTE AL PERIODO 03/02/2022 AL 07/03/2022, SOLICITUD-103-2022/DAB/HOCH-eagr DE FECHA 11/03/2022.</t>
  </si>
  <si>
    <t>FACTURA SERIE BB509DBA NUMERO 2866236093, CORRELATIVO 1633488, CONTADOR U92229 DE FECHA 24/02/2022, POR PAGO DE ENERGIA ELECTRICA DEL BIEN INMUEBLE UBICADO EN ALDEA EL HATO, CALLE MIRADOR AGUA COLORADA, ZONA 2, CASA 2, ANTIGUA GUATEMALA, DEPARTAMENTO DE SACATEPÉQUEZ, CORRESPONDIENTE AL MES DEL 27/01/2022 AL 24/02/2022, CON SOLICITUD DE COMPRA 86-2022/DCR/DCR/ECMR-ejcq</t>
  </si>
  <si>
    <t>FACTURA SERIE BCC3BF42 NUMERO 2960933311 DE FECHA 14/03/2022, POR PAGO DE SERVICIO DE ENERGIA ELECTRICA DEL BIEN INMUEBLE UBICADO EN KM 18.5 CASA 24 APTO. A, ZONA 0, MUNICIPIO DE SANTA CATARINA PINULA, DEPARTAMENTO DE GUATEMALA, CORRESPONDIENTE DEL 10/02/2022 AL 14/03/2022. SOLICITUD-193-2022/DCR/DCR/ECMR-ejcq DE FECHA 01/03/2022.</t>
  </si>
  <si>
    <t>FACTURA SERIE DBD61622 NUMERO 3487121440 DE FECHA 02-03-2022, POR PAGO DE SERVICIO DE AGUA POTABLE DEL BIEN INMUEBLE UBICADO EN  RESIDENCIALES BOSQUES DE LAS LUCES, CALLE LOS PINOS LOTE P-15, ZONA 7, SANTA CATARINA PINULA , CORRESPONDIENTE AL MES DE FEBRERO DE 2022. SOLICITUD DE COMPRA 178-2022/DCR</t>
  </si>
  <si>
    <t>FACTURA SERIE E40ADDFA NUMERO 1376469195 CONTADOR O58385 DE FECHA 03/02/2022, POR PAGO DE SERVICIO DE ENERGIA ELECTRICA DEL BIEN INMUEBLE UBICADO EN 7A. AVENIDA 10-01 APTO. BT1 N2 ZONA 10, EDIFICIO CASA MARGARITA, CIUDAD DE GUATEMALA. CORRESPONDIENTE AL PERIODO DEL 06/01/2022 AL 03/02/2022.</t>
  </si>
  <si>
    <t>FACTURA SERIE E63AFBC0 NUMERO 3575072262, CORRELATIVO 1156841, CONTADOR O58385, DE FECHA 07/03/2022 POR PAGO DE ENERGIA ELECTRICA DEL BIEN INMUEBLE UBICADO EN 7A. AVENIDA 10-01, APTO. BT1 N2, ZONA 10, EDIFICIO CASA MARGARITA, GUATEMALA, GUATEMALA. CORRESPONDIENTE AL PERIODO DEL 03/02/2022 AL 07/03/2022. SEGUN SOLICITUD 205-2022/DCR/DCR/ECMR/ejcq</t>
  </si>
  <si>
    <t>FACTURA SERIE EA75100E NUMERO 3350152115 DE FECHA 04/03/2022, POR PAGO DE SERVICIO DE TELEFONIA FIJA PARA USO DE LA SENABED, UBICADO EN DIAGONAL 6 10-26 ZONA 10, CORRESPONDIENTE AL MES DE FEBRERO 2022, SOLICITUD-101-2022/DAF/DAO/SSG/MXPA/HAMJ-wmey DE FECHA 06/03/2022.</t>
  </si>
  <si>
    <t>FACTURA SERIE EB850903 NUMERO 1896172466 DE FECHA 04/02/2022, POR PAGO DE SERVICIO DE AGUA CALIENTE DEL BIEN INMUEBLE UBICADO EN 7A. AVENIDA 10-01 APTO. 2BT1, ZONA 10, EDIFICIO CASA MARGARITA, CORRESPONDIENTE AL MES DE ENERO DE 2022. SOLICITUD-0122-2022/DRC/DCR/ECMR-ejcq DE FECHA 01/02/2022.</t>
  </si>
  <si>
    <t>FACTURA SERIE ECB41F64 NUMERO 2186232289, CONTADOR S72368, CORRELATIVO 1631840, DE FECHA 08/03/2022, POR PAGO DE ENERGIA ELECTRICA DEL BIEN INMUEBLE UBICADO EN 4A. AVENIDA 23-55 ZONA 14, APARTAMENTO 11-F, EDIFICIO REAL DE LAS AMERICAS, GUATEMALA, GUATEMALA, CORRSPPONDIENTE AL PERIODO DE 04-02-2022 AL 08-03-2022, SEGÚN SOLICITUD DE COMPRA 95-2022/DAB/HOCHC-eagr</t>
  </si>
  <si>
    <t>FACTURA SERIE F3C59EBF No. 2103921713, AUTORIZACION F3C59EBF-7D67-4C31-959E-F872678DF21E, DE FECHA 21/02/2022, SERVICIO DE ENERGIA ELECTRICA DEL PERIODO 24/01/2022 AL 21/02/2022 PARA INMUEBLE UBICADO EN CALLE HACIA LA GUARDIANIA EL HATO, CASA NUMERO 3, COLONIA HUNAPU, ANTIGUA GUATEMALA, CONTADOR No. U31622 INV# SEN/DCR/2014-11 CORRELATIVO 1631861. SOLICITUD DE COMPRA 069-2022/DAB/HOCHC-eagr</t>
  </si>
  <si>
    <t>FACTURA SERIE F520D14E NUMERO 2165983014, CORRELATIVO 1297060, CONTADOR P92516, DE FECHA 07/03/2022 POR PAGO DE ENERGIA ELECTRICA DEL BIEN INMUEBLE UBICADO EN 7A. AVENIDA 10-01, APTO. BT2 N2, EDIFICIO CASA MARGARITA, ZONA10, CORRESPONDIENTE AL PERIODO DEL 03/02/2022 AL 07/03/2022. SEGUN SOLICITUD 201-2022/DCR/DCR/ECMR/ejcq</t>
  </si>
  <si>
    <t>FACTURA SERIE F86C8BB5 NUMERO 2545896410 DE FECHA 07/03/2022, POR PAGO DE SERVICIO DE ENERGIA ELECTRICA DEL INMUEBLE UBICADO EN 7A. AVENIDA 10-01 APTO. AT2 N2; ZONA 10, EDIFICIO CASA MARGARITA, CORRESPONDIENTE DEL 03/02/2022 AL 07/03/2022.</t>
  </si>
  <si>
    <t>PAGO DE AGUA CALIENTE DEL INMUEBLE UBICADO EN 7A. AVENIDA 10-01, APTO. 2BT2, ZONA 10, EDIFICIO CASA MARGARITA, CORRESPONDIENTE AL MES DE ENERO 2022, SEGUN S.C. 118-2022/DCR/DCR/ECMR-EJCQ. Monto: 1,558.78 Fecha Creación: 9/03/2022 09:14:10</t>
  </si>
  <si>
    <t>PAGO DE AGUA POTABLE DEL BIEN INMUEBLE UBICADO EN LOTE 7, ZONA 0, COLONIA SAN MARINO, MANZANA RIVIERA, PUERTO DE SAN
JOSE, ESCUINTLA, SEGÚN FACTURA SERIE A No.57352 DE FECHA 01-03-2022 CORRESPONDIENTE AL MES DE FEBRERO 2022 INV.9018.
SOLICITUD 190-2022/DCR/DCR/ECMR-ejcq</t>
  </si>
  <si>
    <t>PAGO DE CANON DE AGUA POTABLE DEL MES DE FEBRERO 2022, DEL INMUEBLE UBICADO EN LOTE 15 LA ENSENADA, COLONIA SAN MARINO, PUERTO SAN JOSE, ESCUINTLA. INV # SEN/DCR/2016-15 SEGUN FACTURA CAMBIARIA SERIE A No. 57351 DE FECHA 01-03-2022. SOLICITUD 092-2022/DAB/HOCHC-eagr</t>
  </si>
  <si>
    <t>PAGO DE ENERGIA ELÉCTRICA DE LA BODEGA UBICADA EN LA 10ma. AV. "A" 25-63 BODEGA 17 Y 17A ZONA 13, SEGÚN FACTURA ELECTRÓNICA SERIE 36B0FC8E, No. 1664568005 DE FECHA 08-03-2022 CORREPONDIENTE AL PERIODO DEL 04/02/2022 AL 08/03/2022 INV. No. 5551. SOLICITUD 0167-2022/DCR/DCR/ECMR-ejcq</t>
  </si>
  <si>
    <t>PAGO DE ENERGIA ELECTRICA DE LA SENABED CENTRAL, UBICADA EN DIAGONAL 6, 10-26 ZONA 10, DE PERIODO DEL 03/02/2022 AL 07/03/2022, SEGUN S.C. 104-2022/DAF/DAO/SSG/MXPA/HAMJ-WMCY Monto: 960.19 Fecha Creación: 17/03/2022 16:20:28</t>
  </si>
  <si>
    <t>PAGO DE ENERGIA ELECTRICA DEL BIEN INMUEBLE UBICADO EN EDIFICIO RUE TRES, VIA SEIS 3-09 ZONA 4 GUATEMALA DIRECCIÓN CATASTRAL VIA SEIS 3-09 ZONA 4 APARTAMENTO 104 NIVEL 4 SEGUN FACTURA SERIE 1BB92FA5 No. 3129360971 DE FECHA 10-03-2022, CORRESPONDIENTE DEL 05-02-2022 AL 09-03-2022. INV. SISAB 8625. SOLICITUD 0182-2022/DCR/DCR/ECMR-ejcq</t>
  </si>
  <si>
    <t>PAGO DE ENERGÍA ELÉCTRICA DEL BIEN INMUEBLE, UBICADO EN 18 CALLE 24-69 OFICINA 1205, ZONA 10, PRADERA SEGÚN FACTURA ELECTRÓNICA SERIE 8483FE78 No. 2918466252 DE FECHA 07-03-2022 CORRESPONDIENTE DEL 03-02-2022 AL 07-03-2022 INV. 8642. SOLICITUD 0174-2022/DCR/DCR/ECMR-ejcq</t>
  </si>
  <si>
    <t>PAGO DE ENERGIA ELECTRICA DEL INMUEBLE UBICADO EN 11 CALLE 0-18, ZONA 10, CORRESPONDIENTE DEL 03/02/2022 AL 07/03/2022, SEGUN S.C. 214-2022/DCR/DCR/ECMR-EJCQ. Monto: 27.34 Fecha Creación: 10/03/2022 09:42:18</t>
  </si>
  <si>
    <t>PAGO DE ENERGIA ELECTRICA DEL INMUEBLE, UBICADO EN ZANJON SAN LORENZO, ZONA 0, TECUN UMAN, AJUTLA, SAN MARCOS, CORRESPONDIENTE DEL 05/02/2022 AL 07/03/2022, SEGUN S.C. 210-2022/DCR/DCR/ECMR-EJCQ. Monto: 60.29 Fecha Creación: 10/03/2022 09:34:46</t>
  </si>
  <si>
    <t>PAGO DE SERVICIO DE ENERGÍA ELÉCTRICA DEL PERÍODO 10/02/2022 AL 14/03/2022 PARA EL INMUEBLE UBICADO EN 3ra. AV. 33-45 LOTE 17 FINCA EL ZAPOTE, ZONA 02 GUATEMALA INV. # SEN/DCR/2017-035-SEN/DCR/2017-036 SEGÚN FACTURA ELÉCTRONICA SERIE 1F2F5FB6 No. 3391573589. SOLICITUD 104-2022/DAB/HOCHC-eagr</t>
  </si>
  <si>
    <t>PAGO DE SERVICIO DE ENERGÍA ELÉCTRICA DEL PERÍODO 10/02/2022 AL 14/03/2022 PARA EL INMUEBLE UBICADO EN COLONIA LAS ILUSIONES, EL CARM, SECTOR SUR 5 LOTE 48 ZONA 10 GUATEMALA INV# SEN/DCR/2018-107, CORRELATIVOS 1018600, 950742, 933744 FACTURAS ELECTRÓNICAS SERIE 5EE16DC0 No. 3750053594, SERIE 88A7EF97 No. 2596356283, SERIE 34148025 NO. 1791838500. SOLICITUD 105-2022/DAB/HOCHC-eagr</t>
  </si>
  <si>
    <t>PAGO POR SERVICIO DE ENERGIA ELÉCTRICA DEL 04/02/2022 AL 08/03/2022 PARA INMUEBLE LOTE  # 15 CALLE LA ENSENADA COLONIA SAN MARINO I, PUERTO DE SAN JOSÉ, ESCUINTLA CONTADOR No. U74243 INV  # SEN/DCR/2016-15, FACTURA ELECTRÓNICA SERIE 4CBA7216 No. 1337608497. SOLICITUD No. 096-2022/DAB/HOCHC-eagr</t>
  </si>
  <si>
    <t>PAGO POR SERVICIO DE ENERGIA ELECTRICA DEL PERIODO 05/02/2022 AL 07/03/2022 DEL BIEN INMUEBLE UBICADO EN ZONA 0, LOTE 39, VILLAS DE CONCEPCION, 8210, PB, DELLA, SAN ANTONIO SUCHITEPEQUEZ, INV  # SEN/DCR/2017-068, NIS No. 5826398, FACTURA ELECTRÓNICA SERIE 0BD78A26 No. 3507110110. SOLICITUD 094-2022/DAB/HOCHC-eagr</t>
  </si>
  <si>
    <t>POR PAGO DE SERVICIO DE ENLACES DE DATOS DE PUNTO A PUNTO UTILIZADOS PARA 04 BODEGAS DE LA SENABED, CORRESPONDIENTE AL PERIODO COMPRENDIDO DEL 01/02/2022 AL 28/02/2022. SEGUN SOLICITUD 02/2022/DIE/DIA/SAS/EREB/PAYA-cmlm</t>
  </si>
  <si>
    <t>INTERNET TELECOMUNICATION COMPANY DE GUATEMALA  SOCIEDAD ANONIMA</t>
  </si>
  <si>
    <t>RECIBO DE CAJA No.005481 DE FECHA 01/02/2022, SERVICIO DE CANON DE AGUA, CORRESPONDIENTE AL MES DE ENERO 2022 DEL INMUEBLE UBICADO EN 3ra. AV. 33-45, LOTE 17 FINCA EL ZAPOTE, ZONA 02, GUATEMALA, INV# SEN/DCR/2017-035-SEN/DCR/2017-036, SOLICITUD DE COMPRA 086-2022/DAB/HOCHC-eagr</t>
  </si>
  <si>
    <t>RECIBO No. 005483 DE FECHA 01/03/2022, SERVICIO DE CANON DE AGUA, CORRESPONDIENTE AL MES DE FEBRERO 2022 DEL INMUEBLE UBIICADO EN LA 3ra. AV. 33-45, LOTE 17 FINCA EL ZAPOTE, ZONA 2 GUATEMALA, INV# SEN/DCR/2017-035-SEN/DCR/2017-036. SOLICITUD DE COMPRA 087-2022/DAB/HOCHC/eagr</t>
  </si>
  <si>
    <t>SERVICIO DE AGUA POTABLE EN OFICINAS ADMINISTRATIVAS UBICADAS EN 27 CALLE 36-71 ZONA 5 CORRESPONDIENTE AL MES DE FEBRERO DEL 2022. MEDIDOR 70277736. SOLICITUD 0110-2022/DAF/DAO/SSG/MXPA/HAMJ-hamj</t>
  </si>
  <si>
    <t>SERVICIO DE ENERGIA ELÉCTRICA PARA SEDE CENTRAL UBICADO EN DIAGONAL 6 10-26 ZONA 10 DEL PERIODO 03/02/2022 AL 07/03/2022, SEGUN FACTURA SERIE F719D56C NO, 203706156 CONTADOR S63696. SOLICITUD 108-2022/DAF/DAO/SSG/MXPA/HAMJ-hamj</t>
  </si>
  <si>
    <t>SERVICIO DE EXTRACCION DE BASURA DE LA BODEGA UBICADA EN 10ma. AV. "A" 25-63 BODEGA 17 Y 17A ZONA 13, SEGUN FACTURA SERIE AF7F59FA NUMERO 1281967079 DE FECHA 22-02-2022 CORRESPONDIENTE AL MES DE FEBRERO DE 2022 INV. No. 5551. SOLICITUD DE COMPRA 0084-2022/DCR/DCR/ECMR-ejcq</t>
  </si>
  <si>
    <t>CAPIR ATZ SILVERIO</t>
  </si>
  <si>
    <t>COMPRA DIRECTA CON OFERTA ELECTRONICA (ART. 43 LCE INCISO B)</t>
  </si>
  <si>
    <t>NEGOCIACIONES ENTRE ENTIDADES PÚBLICAS (ART. 2 LCE)</t>
  </si>
  <si>
    <t xml:space="preserve">PAGO DE SERVICIO DE ENERGIA ELECTRICA DE LA SEDE CENTRAL DE SENABED UBICADA EN DIAGONAL 6 10-26 ZONA 10, DEL PERIODO DEL 03/02/2022 AL 07/03/2022 SEGUN FACTURA ELECTRONICA SERIE No. 4772E6F7 No. 232604633. SOLICITUD 0103-2022/DAF/DAO/SSG/MXPA/HAMJ/wmcy </t>
  </si>
  <si>
    <t xml:space="preserve">PAGO DE UN SERVICIO DE ENERGIA ELECTRICA DEL 02/02/2022 AL 03/03/2022 DEL INMUEBLE UBICADO, EN CALZADA HECTOR AUGUSTO ESPAÑA BRACAMONTE 9-47, ZONA 2, SEGUN S.C. 070-2022/DAB/HOCHC-EAGR. </t>
  </si>
  <si>
    <t>RECIBO No. 7759 DE FECHA 01/02/2022 POR PAGO DE AGUA POTABLE CORRESPONDIENTE AL MES DE ENERO 2022 DEL INMUEBLE UBICADO EN KM. 16.5 CARRETERA A EL SALVADOR, ALDEA DON JUSTO, ZONA 8, SANTA CATARINA PINULA OFICINA 1001, 10 NIVEL SCENA BUSINESS CENTER, GUATEMALA, INV#  SEN/DCR/2018-065, SEGUN RECIBO No. 7759. SOLICITUD DE COMPRA 082-2022/DAB/HOCHC-eagr</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</si>
</sst>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quot;* #,##0.00_-;\-&quot;Q&quot;* #,##0.00_-;_-&quot;Q&quot;* &quot;-&quot;??_-;_-@_-"/>
  </numFmts>
  <fonts count="4" x14ac:knownFonts="1">
    <font>
      <sz val="11"/>
      <color theme="1"/>
      <name val="Calibri"/>
      <family val="2"/>
      <scheme val="minor"/>
    </font>
    <font>
      <b/>
      <sz val="12"/>
      <color theme="1"/>
      <name val="Calibri"/>
      <family val="2"/>
      <scheme val="minor"/>
    </font>
    <font>
      <sz val="11"/>
      <name val="Calibri"/>
      <family val="2"/>
      <scheme val="minor"/>
    </font>
    <font>
      <b/>
      <sz val="11"/>
      <name val="Calibri"/>
      <family val="2"/>
      <scheme val="minor"/>
    </font>
  </fonts>
  <fills count="4">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1">
    <xf numFmtId="0" fontId="0" fillId="0" borderId="0"/>
  </cellStyleXfs>
  <cellXfs count="44">
    <xf numFmtId="0" fontId="0" fillId="0" borderId="0" xfId="0"/>
    <xf numFmtId="44" fontId="0" fillId="0" borderId="0" xfId="0" applyNumberFormat="1"/>
    <xf numFmtId="0" fontId="2" fillId="0" borderId="1" xfId="0" applyFont="1" applyFill="1" applyBorder="1" applyAlignment="1">
      <alignment horizontal="center" vertical="center"/>
    </xf>
    <xf numFmtId="0" fontId="2" fillId="0" borderId="1" xfId="0" applyFont="1" applyFill="1" applyBorder="1" applyAlignment="1">
      <alignment vertical="center"/>
    </xf>
    <xf numFmtId="0" fontId="2" fillId="0" borderId="1" xfId="0" applyFont="1" applyFill="1" applyBorder="1" applyAlignment="1">
      <alignment vertical="center" wrapText="1"/>
    </xf>
    <xf numFmtId="44" fontId="2" fillId="0" borderId="1" xfId="0" applyNumberFormat="1" applyFont="1" applyFill="1" applyBorder="1" applyAlignment="1">
      <alignment horizontal="center" vertical="center" wrapText="1"/>
    </xf>
    <xf numFmtId="0" fontId="2" fillId="0" borderId="1" xfId="0" applyFont="1" applyFill="1" applyBorder="1" applyAlignment="1">
      <alignment horizontal="center" vertical="center" wrapText="1"/>
    </xf>
    <xf numFmtId="44" fontId="2" fillId="0" borderId="1" xfId="0" applyNumberFormat="1" applyFont="1" applyFill="1" applyBorder="1" applyAlignment="1">
      <alignment horizontal="center" vertical="center" wrapText="1"/>
    </xf>
    <xf numFmtId="0" fontId="2" fillId="0" borderId="1" xfId="0" applyNumberFormat="1" applyFont="1" applyFill="1" applyBorder="1" applyAlignment="1">
      <alignment horizontal="center" vertical="center"/>
    </xf>
    <xf numFmtId="0" fontId="1" fillId="2"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1" xfId="0" applyFont="1" applyFill="1" applyBorder="1" applyAlignment="1">
      <alignment horizontal="center" vertical="center"/>
    </xf>
    <xf numFmtId="0" fontId="0" fillId="3" borderId="0" xfId="0" applyFill="1"/>
    <xf numFmtId="0" fontId="2" fillId="0" borderId="1" xfId="0" applyFont="1" applyFill="1" applyBorder="1" applyAlignment="1">
      <alignment horizontal="center" vertical="center"/>
    </xf>
    <xf numFmtId="0" fontId="2" fillId="0" borderId="1" xfId="0" applyNumberFormat="1" applyFont="1" applyFill="1" applyBorder="1" applyAlignment="1">
      <alignment horizontal="center" vertical="center"/>
    </xf>
    <xf numFmtId="0" fontId="2" fillId="0" borderId="4" xfId="0" applyFont="1" applyFill="1" applyBorder="1" applyAlignment="1">
      <alignment horizontal="center" vertical="center"/>
    </xf>
    <xf numFmtId="44" fontId="2" fillId="0" borderId="1" xfId="0" applyNumberFormat="1" applyFont="1" applyFill="1" applyBorder="1" applyAlignment="1">
      <alignment horizontal="center" vertical="center" wrapText="1"/>
    </xf>
    <xf numFmtId="0" fontId="2" fillId="0" borderId="1" xfId="0" applyFont="1" applyFill="1" applyBorder="1" applyAlignment="1">
      <alignment horizontal="center" vertical="center"/>
    </xf>
    <xf numFmtId="0" fontId="2" fillId="0" borderId="1" xfId="0" applyFont="1" applyFill="1" applyBorder="1" applyAlignment="1">
      <alignment horizontal="center" vertical="center" wrapText="1"/>
    </xf>
    <xf numFmtId="0" fontId="2" fillId="0" borderId="1" xfId="0" applyNumberFormat="1" applyFont="1" applyFill="1" applyBorder="1" applyAlignment="1">
      <alignment horizontal="center" vertical="center"/>
    </xf>
    <xf numFmtId="44" fontId="2" fillId="0" borderId="4" xfId="0" applyNumberFormat="1" applyFont="1" applyFill="1" applyBorder="1" applyAlignment="1">
      <alignment horizontal="center" vertical="center" wrapText="1"/>
    </xf>
    <xf numFmtId="44" fontId="2" fillId="0" borderId="5" xfId="0" applyNumberFormat="1" applyFont="1" applyFill="1" applyBorder="1" applyAlignment="1">
      <alignment horizontal="center" vertical="center" wrapText="1"/>
    </xf>
    <xf numFmtId="44" fontId="2" fillId="0" borderId="1" xfId="0" applyNumberFormat="1" applyFont="1" applyFill="1" applyBorder="1" applyAlignment="1">
      <alignment horizontal="center" vertical="center"/>
    </xf>
    <xf numFmtId="0" fontId="2" fillId="0" borderId="4" xfId="0" applyFont="1" applyFill="1" applyBorder="1" applyAlignment="1">
      <alignment horizontal="center" vertical="center"/>
    </xf>
    <xf numFmtId="0" fontId="2" fillId="0" borderId="5" xfId="0" applyFont="1" applyFill="1" applyBorder="1" applyAlignment="1">
      <alignment horizontal="center" vertical="center"/>
    </xf>
    <xf numFmtId="0" fontId="2" fillId="0" borderId="4" xfId="0" applyFont="1" applyFill="1" applyBorder="1" applyAlignment="1">
      <alignment horizontal="center" vertical="center" wrapText="1"/>
    </xf>
    <xf numFmtId="0" fontId="2" fillId="0" borderId="5" xfId="0" applyFont="1" applyFill="1" applyBorder="1" applyAlignment="1">
      <alignment horizontal="center" vertical="center" wrapText="1"/>
    </xf>
    <xf numFmtId="44" fontId="2" fillId="0" borderId="4" xfId="0" applyNumberFormat="1" applyFont="1" applyFill="1" applyBorder="1" applyAlignment="1">
      <alignment horizontal="center" vertical="center"/>
    </xf>
    <xf numFmtId="44" fontId="2" fillId="0" borderId="5" xfId="0" applyNumberFormat="1" applyFont="1" applyFill="1" applyBorder="1" applyAlignment="1">
      <alignment horizontal="center" vertical="center"/>
    </xf>
    <xf numFmtId="0" fontId="2" fillId="0" borderId="4" xfId="0" applyNumberFormat="1" applyFont="1" applyFill="1" applyBorder="1" applyAlignment="1">
      <alignment horizontal="center" vertical="center"/>
    </xf>
    <xf numFmtId="0" fontId="2" fillId="0" borderId="5" xfId="0" applyNumberFormat="1" applyFont="1" applyFill="1" applyBorder="1" applyAlignment="1">
      <alignment horizontal="center" vertical="center"/>
    </xf>
    <xf numFmtId="44" fontId="3" fillId="0" borderId="4" xfId="0" applyNumberFormat="1" applyFont="1" applyFill="1" applyBorder="1" applyAlignment="1">
      <alignment horizontal="center" vertical="center" wrapText="1"/>
    </xf>
    <xf numFmtId="44" fontId="3" fillId="0" borderId="5" xfId="0" applyNumberFormat="1" applyFont="1" applyFill="1" applyBorder="1" applyAlignment="1">
      <alignment horizontal="center" vertical="center" wrapText="1"/>
    </xf>
    <xf numFmtId="44" fontId="1" fillId="2" borderId="2" xfId="0" applyNumberFormat="1" applyFont="1" applyFill="1" applyBorder="1" applyAlignment="1">
      <alignment horizontal="center" vertical="center" wrapText="1"/>
    </xf>
    <xf numFmtId="44" fontId="1" fillId="2" borderId="3" xfId="0" applyNumberFormat="1" applyFont="1" applyFill="1" applyBorder="1" applyAlignment="1">
      <alignment horizontal="center" vertical="center" wrapText="1"/>
    </xf>
    <xf numFmtId="0" fontId="2" fillId="0" borderId="6" xfId="0" applyFont="1" applyFill="1" applyBorder="1" applyAlignment="1">
      <alignment horizontal="center" vertical="center"/>
    </xf>
    <xf numFmtId="44" fontId="2" fillId="0" borderId="6" xfId="0" applyNumberFormat="1" applyFont="1" applyFill="1" applyBorder="1" applyAlignment="1">
      <alignment horizontal="center" vertical="center"/>
    </xf>
    <xf numFmtId="0" fontId="2" fillId="0" borderId="6" xfId="0" applyFont="1" applyFill="1" applyBorder="1" applyAlignment="1">
      <alignment horizontal="center" vertical="center" wrapText="1"/>
    </xf>
    <xf numFmtId="0" fontId="2" fillId="0" borderId="6" xfId="0" applyNumberFormat="1" applyFont="1" applyFill="1" applyBorder="1" applyAlignment="1">
      <alignment horizontal="center" vertical="center"/>
    </xf>
    <xf numFmtId="44" fontId="2" fillId="0" borderId="6" xfId="0" applyNumberFormat="1" applyFont="1" applyFill="1" applyBorder="1" applyAlignment="1">
      <alignment horizontal="center" vertical="center" wrapText="1"/>
    </xf>
    <xf numFmtId="0" fontId="2" fillId="0" borderId="1" xfId="0" applyFont="1" applyFill="1" applyBorder="1" applyAlignment="1">
      <alignment horizontal="center"/>
    </xf>
    <xf numFmtId="44" fontId="2" fillId="0" borderId="1" xfId="0" applyNumberFormat="1" applyFont="1" applyFill="1" applyBorder="1" applyAlignment="1">
      <alignment horizontal="center" vertical="center" wrapText="1"/>
    </xf>
    <xf numFmtId="3" fontId="2" fillId="0" borderId="4" xfId="0" applyNumberFormat="1" applyFont="1" applyFill="1" applyBorder="1" applyAlignment="1">
      <alignment horizontal="center" vertical="center"/>
    </xf>
    <xf numFmtId="3" fontId="2" fillId="0" borderId="5" xfId="0" applyNumberFormat="1"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55"/>
  <sheetViews>
    <sheetView tabSelected="1" view="pageBreakPreview" zoomScale="80" zoomScaleNormal="55" zoomScaleSheetLayoutView="80" zoomScalePageLayoutView="57" workbookViewId="0">
      <selection activeCell="R5" sqref="R5"/>
    </sheetView>
  </sheetViews>
  <sheetFormatPr baseColWidth="10" defaultRowHeight="15" x14ac:dyDescent="0.25"/>
  <cols>
    <col min="1" max="1" width="9.85546875" customWidth="1"/>
    <col min="2" max="2" width="10" customWidth="1"/>
    <col min="3" max="3" width="18.42578125" customWidth="1"/>
    <col min="4" max="4" width="25" customWidth="1"/>
    <col min="5" max="5" width="20.28515625" customWidth="1"/>
    <col min="6" max="6" width="42" customWidth="1"/>
    <col min="7" max="7" width="15" customWidth="1"/>
    <col min="8" max="8" width="14.140625" customWidth="1"/>
    <col min="9" max="9" width="17" style="1" customWidth="1"/>
    <col min="10" max="10" width="27.5703125" style="1" customWidth="1"/>
    <col min="11" max="11" width="13.140625" bestFit="1" customWidth="1"/>
  </cols>
  <sheetData>
    <row r="1" spans="1:10" ht="50.25" customHeight="1" x14ac:dyDescent="0.25">
      <c r="A1" s="9" t="s">
        <v>0</v>
      </c>
      <c r="B1" s="9" t="s">
        <v>1</v>
      </c>
      <c r="C1" s="9" t="s">
        <v>2</v>
      </c>
      <c r="D1" s="9" t="s">
        <v>3</v>
      </c>
      <c r="E1" s="9" t="s">
        <v>4</v>
      </c>
      <c r="F1" s="9" t="s">
        <v>5</v>
      </c>
      <c r="G1" s="9" t="s">
        <v>33</v>
      </c>
      <c r="H1" s="9" t="s">
        <v>6</v>
      </c>
      <c r="I1" s="33" t="s">
        <v>7</v>
      </c>
      <c r="J1" s="34"/>
    </row>
    <row r="2" spans="1:10" ht="30" customHeight="1" x14ac:dyDescent="0.25">
      <c r="A2" s="23">
        <v>2022</v>
      </c>
      <c r="B2" s="17">
        <v>3</v>
      </c>
      <c r="C2" s="17">
        <v>151</v>
      </c>
      <c r="D2" s="18" t="s">
        <v>46</v>
      </c>
      <c r="E2" s="19">
        <v>1</v>
      </c>
      <c r="F2" s="18" t="s">
        <v>42</v>
      </c>
      <c r="G2" s="20">
        <v>60000</v>
      </c>
      <c r="H2" s="27">
        <f>G2*12</f>
        <v>720000</v>
      </c>
      <c r="I2" s="2" t="s">
        <v>8</v>
      </c>
      <c r="J2" s="3" t="s">
        <v>11</v>
      </c>
    </row>
    <row r="3" spans="1:10" ht="25.5" customHeight="1" x14ac:dyDescent="0.25">
      <c r="A3" s="35"/>
      <c r="B3" s="17"/>
      <c r="C3" s="17"/>
      <c r="D3" s="18"/>
      <c r="E3" s="19"/>
      <c r="F3" s="18"/>
      <c r="G3" s="39"/>
      <c r="H3" s="36"/>
      <c r="I3" s="23" t="s">
        <v>43</v>
      </c>
      <c r="J3" s="25" t="s">
        <v>44</v>
      </c>
    </row>
    <row r="4" spans="1:10" ht="30" customHeight="1" x14ac:dyDescent="0.25">
      <c r="A4" s="35"/>
      <c r="B4" s="17"/>
      <c r="C4" s="17"/>
      <c r="D4" s="18"/>
      <c r="E4" s="19"/>
      <c r="F4" s="18"/>
      <c r="G4" s="39"/>
      <c r="H4" s="36"/>
      <c r="I4" s="35"/>
      <c r="J4" s="37"/>
    </row>
    <row r="5" spans="1:10" ht="87" customHeight="1" x14ac:dyDescent="0.25">
      <c r="A5" s="24"/>
      <c r="B5" s="17"/>
      <c r="C5" s="17"/>
      <c r="D5" s="18"/>
      <c r="E5" s="19"/>
      <c r="F5" s="18"/>
      <c r="G5" s="21"/>
      <c r="H5" s="28"/>
      <c r="I5" s="24"/>
      <c r="J5" s="26"/>
    </row>
    <row r="6" spans="1:10" ht="46.5" customHeight="1" x14ac:dyDescent="0.25">
      <c r="A6" s="23">
        <v>2022</v>
      </c>
      <c r="B6" s="17">
        <v>3</v>
      </c>
      <c r="C6" s="23">
        <v>151</v>
      </c>
      <c r="D6" s="18" t="s">
        <v>46</v>
      </c>
      <c r="E6" s="29">
        <v>1</v>
      </c>
      <c r="F6" s="18" t="s">
        <v>45</v>
      </c>
      <c r="G6" s="20">
        <v>60000</v>
      </c>
      <c r="H6" s="27">
        <f>G6*12</f>
        <v>720000</v>
      </c>
      <c r="I6" s="2" t="s">
        <v>8</v>
      </c>
      <c r="J6" s="3" t="s">
        <v>11</v>
      </c>
    </row>
    <row r="7" spans="1:10" ht="36" customHeight="1" x14ac:dyDescent="0.25">
      <c r="A7" s="35"/>
      <c r="B7" s="17"/>
      <c r="C7" s="35"/>
      <c r="D7" s="18"/>
      <c r="E7" s="38"/>
      <c r="F7" s="18"/>
      <c r="G7" s="39"/>
      <c r="H7" s="36"/>
      <c r="I7" s="23" t="s">
        <v>43</v>
      </c>
      <c r="J7" s="25" t="s">
        <v>44</v>
      </c>
    </row>
    <row r="8" spans="1:10" ht="48" customHeight="1" x14ac:dyDescent="0.25">
      <c r="A8" s="35"/>
      <c r="B8" s="17"/>
      <c r="C8" s="35"/>
      <c r="D8" s="18"/>
      <c r="E8" s="38"/>
      <c r="F8" s="18"/>
      <c r="G8" s="39"/>
      <c r="H8" s="36"/>
      <c r="I8" s="35"/>
      <c r="J8" s="37"/>
    </row>
    <row r="9" spans="1:10" ht="36" customHeight="1" x14ac:dyDescent="0.25">
      <c r="A9" s="24"/>
      <c r="B9" s="17"/>
      <c r="C9" s="24"/>
      <c r="D9" s="18"/>
      <c r="E9" s="30"/>
      <c r="F9" s="18"/>
      <c r="G9" s="21"/>
      <c r="H9" s="28"/>
      <c r="I9" s="24"/>
      <c r="J9" s="26"/>
    </row>
    <row r="10" spans="1:10" x14ac:dyDescent="0.25">
      <c r="A10" s="23">
        <v>2022</v>
      </c>
      <c r="B10" s="23">
        <v>3</v>
      </c>
      <c r="C10" s="17">
        <v>199</v>
      </c>
      <c r="D10" s="18" t="s">
        <v>32</v>
      </c>
      <c r="E10" s="19">
        <v>1</v>
      </c>
      <c r="F10" s="18" t="s">
        <v>47</v>
      </c>
      <c r="G10" s="20">
        <v>1500</v>
      </c>
      <c r="H10" s="22"/>
      <c r="I10" s="2" t="s">
        <v>8</v>
      </c>
      <c r="J10" s="3" t="s">
        <v>11</v>
      </c>
    </row>
    <row r="11" spans="1:10" ht="126" customHeight="1" x14ac:dyDescent="0.25">
      <c r="A11" s="24"/>
      <c r="B11" s="24"/>
      <c r="C11" s="17"/>
      <c r="D11" s="18"/>
      <c r="E11" s="19"/>
      <c r="F11" s="18"/>
      <c r="G11" s="21"/>
      <c r="H11" s="22"/>
      <c r="I11" s="2" t="s">
        <v>49</v>
      </c>
      <c r="J11" s="4" t="s">
        <v>48</v>
      </c>
    </row>
    <row r="12" spans="1:10" ht="15" customHeight="1" x14ac:dyDescent="0.25">
      <c r="A12" s="23">
        <v>2022</v>
      </c>
      <c r="B12" s="23">
        <v>3</v>
      </c>
      <c r="C12" s="17">
        <v>211</v>
      </c>
      <c r="D12" s="18" t="s">
        <v>32</v>
      </c>
      <c r="E12" s="19">
        <v>170</v>
      </c>
      <c r="F12" s="18" t="s">
        <v>50</v>
      </c>
      <c r="G12" s="31">
        <v>11</v>
      </c>
      <c r="H12" s="22">
        <v>1870</v>
      </c>
      <c r="I12" s="2" t="s">
        <v>8</v>
      </c>
      <c r="J12" s="3" t="s">
        <v>11</v>
      </c>
    </row>
    <row r="13" spans="1:10" ht="89.25" customHeight="1" x14ac:dyDescent="0.25">
      <c r="A13" s="24"/>
      <c r="B13" s="24"/>
      <c r="C13" s="17"/>
      <c r="D13" s="18"/>
      <c r="E13" s="19"/>
      <c r="F13" s="18"/>
      <c r="G13" s="32"/>
      <c r="H13" s="22"/>
      <c r="I13" s="2">
        <v>3306224</v>
      </c>
      <c r="J13" s="4" t="s">
        <v>51</v>
      </c>
    </row>
    <row r="14" spans="1:10" ht="15" customHeight="1" x14ac:dyDescent="0.25">
      <c r="A14" s="23">
        <v>2022</v>
      </c>
      <c r="B14" s="17">
        <v>3</v>
      </c>
      <c r="C14" s="17">
        <v>199</v>
      </c>
      <c r="D14" s="18" t="s">
        <v>32</v>
      </c>
      <c r="E14" s="19">
        <v>1</v>
      </c>
      <c r="F14" s="18" t="s">
        <v>52</v>
      </c>
      <c r="G14" s="20">
        <v>650</v>
      </c>
      <c r="H14" s="22">
        <v>650</v>
      </c>
      <c r="I14" s="2" t="s">
        <v>8</v>
      </c>
      <c r="J14" s="3" t="s">
        <v>11</v>
      </c>
    </row>
    <row r="15" spans="1:10" ht="144.75" customHeight="1" x14ac:dyDescent="0.25">
      <c r="A15" s="24"/>
      <c r="B15" s="17"/>
      <c r="C15" s="17"/>
      <c r="D15" s="18"/>
      <c r="E15" s="19"/>
      <c r="F15" s="18"/>
      <c r="G15" s="21"/>
      <c r="H15" s="22"/>
      <c r="I15" s="2">
        <v>78297443</v>
      </c>
      <c r="J15" s="6" t="s">
        <v>53</v>
      </c>
    </row>
    <row r="16" spans="1:10" ht="15" customHeight="1" x14ac:dyDescent="0.25">
      <c r="A16" s="23">
        <v>2022</v>
      </c>
      <c r="B16" s="17">
        <v>3</v>
      </c>
      <c r="C16" s="17">
        <v>158</v>
      </c>
      <c r="D16" s="18" t="s">
        <v>32</v>
      </c>
      <c r="E16" s="19">
        <v>1</v>
      </c>
      <c r="F16" s="18" t="s">
        <v>54</v>
      </c>
      <c r="G16" s="20">
        <v>189</v>
      </c>
      <c r="H16" s="22">
        <v>189</v>
      </c>
      <c r="I16" s="2" t="s">
        <v>8</v>
      </c>
      <c r="J16" s="3" t="s">
        <v>11</v>
      </c>
    </row>
    <row r="17" spans="1:11" ht="107.25" customHeight="1" x14ac:dyDescent="0.25">
      <c r="A17" s="24"/>
      <c r="B17" s="17"/>
      <c r="C17" s="17"/>
      <c r="D17" s="18"/>
      <c r="E17" s="19"/>
      <c r="F17" s="18"/>
      <c r="G17" s="21"/>
      <c r="H17" s="22"/>
      <c r="I17" s="2">
        <v>44581181</v>
      </c>
      <c r="J17" s="4" t="s">
        <v>55</v>
      </c>
    </row>
    <row r="18" spans="1:11" ht="15" customHeight="1" x14ac:dyDescent="0.25">
      <c r="A18" s="23">
        <v>2022</v>
      </c>
      <c r="B18" s="17">
        <v>3</v>
      </c>
      <c r="C18" s="17">
        <v>165</v>
      </c>
      <c r="D18" s="18" t="s">
        <v>32</v>
      </c>
      <c r="E18" s="19">
        <v>1</v>
      </c>
      <c r="F18" s="18" t="s">
        <v>56</v>
      </c>
      <c r="G18" s="20">
        <v>4435</v>
      </c>
      <c r="H18" s="22">
        <v>4435</v>
      </c>
      <c r="I18" s="2" t="s">
        <v>8</v>
      </c>
      <c r="J18" s="3" t="s">
        <v>11</v>
      </c>
    </row>
    <row r="19" spans="1:11" ht="138" customHeight="1" x14ac:dyDescent="0.25">
      <c r="A19" s="24"/>
      <c r="B19" s="17"/>
      <c r="C19" s="17"/>
      <c r="D19" s="18"/>
      <c r="E19" s="19"/>
      <c r="F19" s="18"/>
      <c r="G19" s="21"/>
      <c r="H19" s="22"/>
      <c r="I19" s="2">
        <v>2542382</v>
      </c>
      <c r="J19" s="4" t="s">
        <v>57</v>
      </c>
    </row>
    <row r="20" spans="1:11" ht="15" customHeight="1" x14ac:dyDescent="0.25">
      <c r="A20" s="23">
        <v>2022</v>
      </c>
      <c r="B20" s="17">
        <v>3</v>
      </c>
      <c r="C20" s="17">
        <v>165</v>
      </c>
      <c r="D20" s="18" t="s">
        <v>32</v>
      </c>
      <c r="E20" s="19">
        <v>1</v>
      </c>
      <c r="F20" s="18" t="s">
        <v>58</v>
      </c>
      <c r="G20" s="20">
        <v>3217</v>
      </c>
      <c r="H20" s="22">
        <v>3217</v>
      </c>
      <c r="I20" s="2" t="s">
        <v>8</v>
      </c>
      <c r="J20" s="3" t="s">
        <v>11</v>
      </c>
    </row>
    <row r="21" spans="1:11" ht="144.75" customHeight="1" x14ac:dyDescent="0.25">
      <c r="A21" s="24"/>
      <c r="B21" s="17"/>
      <c r="C21" s="17"/>
      <c r="D21" s="18"/>
      <c r="E21" s="19"/>
      <c r="F21" s="18"/>
      <c r="G21" s="21"/>
      <c r="H21" s="22"/>
      <c r="I21" s="2">
        <v>2542382</v>
      </c>
      <c r="J21" s="4" t="s">
        <v>57</v>
      </c>
    </row>
    <row r="22" spans="1:11" ht="15" customHeight="1" x14ac:dyDescent="0.25">
      <c r="A22" s="23">
        <v>2022</v>
      </c>
      <c r="B22" s="17">
        <v>3</v>
      </c>
      <c r="C22" s="17">
        <v>165</v>
      </c>
      <c r="D22" s="18" t="s">
        <v>32</v>
      </c>
      <c r="E22" s="19">
        <v>1</v>
      </c>
      <c r="F22" s="18" t="s">
        <v>59</v>
      </c>
      <c r="G22" s="20">
        <v>3376</v>
      </c>
      <c r="H22" s="22">
        <v>3376</v>
      </c>
      <c r="I22" s="2" t="s">
        <v>8</v>
      </c>
      <c r="J22" s="3" t="s">
        <v>11</v>
      </c>
    </row>
    <row r="23" spans="1:11" ht="144" customHeight="1" x14ac:dyDescent="0.25">
      <c r="A23" s="24"/>
      <c r="B23" s="17"/>
      <c r="C23" s="17"/>
      <c r="D23" s="18"/>
      <c r="E23" s="19"/>
      <c r="F23" s="18"/>
      <c r="G23" s="21"/>
      <c r="H23" s="22"/>
      <c r="I23" s="2">
        <v>2542382</v>
      </c>
      <c r="J23" s="4" t="s">
        <v>57</v>
      </c>
    </row>
    <row r="24" spans="1:11" ht="15" customHeight="1" x14ac:dyDescent="0.25">
      <c r="A24" s="17">
        <v>2022</v>
      </c>
      <c r="B24" s="17">
        <v>3</v>
      </c>
      <c r="C24" s="17">
        <v>211</v>
      </c>
      <c r="D24" s="18" t="s">
        <v>32</v>
      </c>
      <c r="E24" s="19">
        <f>H24/G24</f>
        <v>185</v>
      </c>
      <c r="F24" s="18" t="s">
        <v>60</v>
      </c>
      <c r="G24" s="20">
        <v>11</v>
      </c>
      <c r="H24" s="22">
        <v>2035</v>
      </c>
      <c r="I24" s="2" t="s">
        <v>8</v>
      </c>
      <c r="J24" s="3" t="s">
        <v>11</v>
      </c>
    </row>
    <row r="25" spans="1:11" ht="141.75" customHeight="1" x14ac:dyDescent="0.25">
      <c r="A25" s="17"/>
      <c r="B25" s="17"/>
      <c r="C25" s="17"/>
      <c r="D25" s="18"/>
      <c r="E25" s="19"/>
      <c r="F25" s="18"/>
      <c r="G25" s="21"/>
      <c r="H25" s="22"/>
      <c r="I25" s="2">
        <v>3306224</v>
      </c>
      <c r="J25" s="4" t="s">
        <v>61</v>
      </c>
    </row>
    <row r="26" spans="1:11" ht="15" customHeight="1" x14ac:dyDescent="0.25">
      <c r="A26" s="17">
        <v>2022</v>
      </c>
      <c r="B26" s="17">
        <v>3</v>
      </c>
      <c r="C26" s="17">
        <v>158</v>
      </c>
      <c r="D26" s="18" t="s">
        <v>32</v>
      </c>
      <c r="E26" s="19">
        <v>25</v>
      </c>
      <c r="F26" s="18" t="s">
        <v>62</v>
      </c>
      <c r="G26" s="20">
        <f>H26/E26</f>
        <v>314.89920000000001</v>
      </c>
      <c r="H26" s="22">
        <v>7872.48</v>
      </c>
      <c r="I26" s="2" t="s">
        <v>8</v>
      </c>
      <c r="J26" s="3" t="s">
        <v>11</v>
      </c>
    </row>
    <row r="27" spans="1:11" ht="122.25" customHeight="1" x14ac:dyDescent="0.25">
      <c r="A27" s="17"/>
      <c r="B27" s="17"/>
      <c r="C27" s="17"/>
      <c r="D27" s="18"/>
      <c r="E27" s="19"/>
      <c r="F27" s="18"/>
      <c r="G27" s="21"/>
      <c r="H27" s="22"/>
      <c r="I27" s="2">
        <v>70154856</v>
      </c>
      <c r="J27" s="4" t="s">
        <v>63</v>
      </c>
    </row>
    <row r="28" spans="1:11" ht="15" customHeight="1" x14ac:dyDescent="0.25">
      <c r="A28" s="23">
        <v>2022</v>
      </c>
      <c r="B28" s="17">
        <v>3</v>
      </c>
      <c r="C28" s="17">
        <v>199</v>
      </c>
      <c r="D28" s="18" t="s">
        <v>32</v>
      </c>
      <c r="E28" s="19">
        <v>1</v>
      </c>
      <c r="F28" s="18" t="s">
        <v>64</v>
      </c>
      <c r="G28" s="20">
        <v>1500</v>
      </c>
      <c r="H28" s="22">
        <v>1500</v>
      </c>
      <c r="I28" s="2" t="s">
        <v>8</v>
      </c>
      <c r="J28" s="3" t="s">
        <v>11</v>
      </c>
    </row>
    <row r="29" spans="1:11" ht="111.75" customHeight="1" x14ac:dyDescent="0.25">
      <c r="A29" s="24"/>
      <c r="B29" s="17"/>
      <c r="C29" s="17"/>
      <c r="D29" s="18"/>
      <c r="E29" s="19"/>
      <c r="F29" s="18"/>
      <c r="G29" s="21"/>
      <c r="H29" s="22"/>
      <c r="I29" s="2">
        <v>49673424</v>
      </c>
      <c r="J29" s="4" t="s">
        <v>48</v>
      </c>
      <c r="K29" s="1"/>
    </row>
    <row r="30" spans="1:11" ht="15" customHeight="1" x14ac:dyDescent="0.25">
      <c r="A30" s="23">
        <v>2022</v>
      </c>
      <c r="B30" s="17">
        <v>3</v>
      </c>
      <c r="C30" s="17">
        <v>211</v>
      </c>
      <c r="D30" s="18" t="s">
        <v>32</v>
      </c>
      <c r="E30" s="19">
        <v>200</v>
      </c>
      <c r="F30" s="18" t="s">
        <v>65</v>
      </c>
      <c r="G30" s="20">
        <v>3.9</v>
      </c>
      <c r="H30" s="22">
        <v>780</v>
      </c>
      <c r="I30" s="15" t="s">
        <v>8</v>
      </c>
      <c r="J30" s="15" t="s">
        <v>11</v>
      </c>
    </row>
    <row r="31" spans="1:11" ht="117.75" customHeight="1" x14ac:dyDescent="0.25">
      <c r="A31" s="24"/>
      <c r="B31" s="17"/>
      <c r="C31" s="17"/>
      <c r="D31" s="18"/>
      <c r="E31" s="19"/>
      <c r="F31" s="18"/>
      <c r="G31" s="21"/>
      <c r="H31" s="22"/>
      <c r="I31" s="13">
        <v>96831987</v>
      </c>
      <c r="J31" s="4" t="s">
        <v>66</v>
      </c>
    </row>
    <row r="32" spans="1:11" ht="15" customHeight="1" x14ac:dyDescent="0.25">
      <c r="A32" s="23">
        <v>2022</v>
      </c>
      <c r="B32" s="17">
        <v>3</v>
      </c>
      <c r="C32" s="17">
        <v>199</v>
      </c>
      <c r="D32" s="18" t="s">
        <v>32</v>
      </c>
      <c r="E32" s="29">
        <v>1</v>
      </c>
      <c r="F32" s="25" t="s">
        <v>67</v>
      </c>
      <c r="G32" s="20">
        <v>2800</v>
      </c>
      <c r="H32" s="27">
        <v>2800</v>
      </c>
      <c r="I32" s="2" t="s">
        <v>8</v>
      </c>
      <c r="J32" s="3" t="s">
        <v>11</v>
      </c>
    </row>
    <row r="33" spans="1:11" ht="221.25" customHeight="1" x14ac:dyDescent="0.25">
      <c r="A33" s="24"/>
      <c r="B33" s="17"/>
      <c r="C33" s="17"/>
      <c r="D33" s="18"/>
      <c r="E33" s="30"/>
      <c r="F33" s="26"/>
      <c r="G33" s="21"/>
      <c r="H33" s="28"/>
      <c r="I33" s="6">
        <v>75606216</v>
      </c>
      <c r="J33" s="4" t="s">
        <v>24</v>
      </c>
      <c r="K33" s="1"/>
    </row>
    <row r="34" spans="1:11" ht="15" customHeight="1" x14ac:dyDescent="0.25">
      <c r="A34" s="23">
        <v>2022</v>
      </c>
      <c r="B34" s="17">
        <v>3</v>
      </c>
      <c r="C34" s="17">
        <v>199</v>
      </c>
      <c r="D34" s="18" t="s">
        <v>32</v>
      </c>
      <c r="E34" s="19">
        <v>1</v>
      </c>
      <c r="F34" s="18" t="s">
        <v>68</v>
      </c>
      <c r="G34" s="20">
        <v>4622.51</v>
      </c>
      <c r="H34" s="22">
        <v>4622.51</v>
      </c>
      <c r="I34" s="2" t="s">
        <v>8</v>
      </c>
      <c r="J34" s="3" t="s">
        <v>11</v>
      </c>
    </row>
    <row r="35" spans="1:11" ht="200.25" customHeight="1" x14ac:dyDescent="0.25">
      <c r="A35" s="24"/>
      <c r="B35" s="17"/>
      <c r="C35" s="17"/>
      <c r="D35" s="18"/>
      <c r="E35" s="19"/>
      <c r="F35" s="18"/>
      <c r="G35" s="21"/>
      <c r="H35" s="22"/>
      <c r="I35" s="6">
        <v>68676905</v>
      </c>
      <c r="J35" s="4" t="s">
        <v>14</v>
      </c>
    </row>
    <row r="36" spans="1:11" ht="15" customHeight="1" x14ac:dyDescent="0.25">
      <c r="A36" s="23">
        <v>2022</v>
      </c>
      <c r="B36" s="17">
        <v>3</v>
      </c>
      <c r="C36" s="17">
        <v>199</v>
      </c>
      <c r="D36" s="18" t="s">
        <v>32</v>
      </c>
      <c r="E36" s="19">
        <v>1</v>
      </c>
      <c r="F36" s="18" t="s">
        <v>69</v>
      </c>
      <c r="G36" s="20">
        <v>425</v>
      </c>
      <c r="H36" s="22">
        <v>425</v>
      </c>
      <c r="I36" s="2" t="s">
        <v>8</v>
      </c>
      <c r="J36" s="3" t="s">
        <v>11</v>
      </c>
    </row>
    <row r="37" spans="1:11" ht="165" customHeight="1" x14ac:dyDescent="0.25">
      <c r="A37" s="24"/>
      <c r="B37" s="17"/>
      <c r="C37" s="17"/>
      <c r="D37" s="18"/>
      <c r="E37" s="19"/>
      <c r="F37" s="18"/>
      <c r="G37" s="21"/>
      <c r="H37" s="22"/>
      <c r="I37" s="6">
        <v>71594086</v>
      </c>
      <c r="J37" s="4" t="s">
        <v>15</v>
      </c>
    </row>
    <row r="38" spans="1:11" ht="15" customHeight="1" x14ac:dyDescent="0.25">
      <c r="A38" s="17">
        <v>2022</v>
      </c>
      <c r="B38" s="17">
        <v>3</v>
      </c>
      <c r="C38" s="17">
        <v>199</v>
      </c>
      <c r="D38" s="18" t="s">
        <v>32</v>
      </c>
      <c r="E38" s="19">
        <v>1</v>
      </c>
      <c r="F38" s="18" t="s">
        <v>70</v>
      </c>
      <c r="G38" s="20">
        <v>425</v>
      </c>
      <c r="H38" s="22">
        <v>425</v>
      </c>
      <c r="I38" s="2" t="s">
        <v>8</v>
      </c>
      <c r="J38" s="3" t="s">
        <v>11</v>
      </c>
    </row>
    <row r="39" spans="1:11" ht="127.5" customHeight="1" x14ac:dyDescent="0.25">
      <c r="A39" s="17"/>
      <c r="B39" s="17"/>
      <c r="C39" s="17"/>
      <c r="D39" s="18"/>
      <c r="E39" s="19"/>
      <c r="F39" s="18"/>
      <c r="G39" s="21"/>
      <c r="H39" s="22"/>
      <c r="I39" s="6">
        <v>71594086</v>
      </c>
      <c r="J39" s="4" t="s">
        <v>15</v>
      </c>
    </row>
    <row r="40" spans="1:11" ht="15" customHeight="1" x14ac:dyDescent="0.25">
      <c r="A40" s="23">
        <v>2022</v>
      </c>
      <c r="B40" s="17">
        <v>3</v>
      </c>
      <c r="C40" s="17">
        <v>199</v>
      </c>
      <c r="D40" s="18" t="s">
        <v>32</v>
      </c>
      <c r="E40" s="19">
        <v>1</v>
      </c>
      <c r="F40" s="18" t="s">
        <v>71</v>
      </c>
      <c r="G40" s="20">
        <v>638</v>
      </c>
      <c r="H40" s="22">
        <v>638</v>
      </c>
      <c r="I40" s="2" t="s">
        <v>8</v>
      </c>
      <c r="J40" s="3" t="s">
        <v>11</v>
      </c>
    </row>
    <row r="41" spans="1:11" ht="138.75" customHeight="1" x14ac:dyDescent="0.25">
      <c r="A41" s="24"/>
      <c r="B41" s="17"/>
      <c r="C41" s="17"/>
      <c r="D41" s="18"/>
      <c r="E41" s="19"/>
      <c r="F41" s="18"/>
      <c r="G41" s="21"/>
      <c r="H41" s="22"/>
      <c r="I41" s="6">
        <v>108096785</v>
      </c>
      <c r="J41" s="4" t="s">
        <v>36</v>
      </c>
    </row>
    <row r="42" spans="1:11" ht="15" customHeight="1" x14ac:dyDescent="0.25">
      <c r="A42" s="17">
        <v>2022</v>
      </c>
      <c r="B42" s="17">
        <v>3</v>
      </c>
      <c r="C42" s="17">
        <v>199</v>
      </c>
      <c r="D42" s="18" t="s">
        <v>32</v>
      </c>
      <c r="E42" s="19">
        <v>1</v>
      </c>
      <c r="F42" s="18" t="s">
        <v>72</v>
      </c>
      <c r="G42" s="20">
        <v>500</v>
      </c>
      <c r="H42" s="22">
        <v>500</v>
      </c>
      <c r="I42" s="2" t="s">
        <v>8</v>
      </c>
      <c r="J42" s="3" t="s">
        <v>11</v>
      </c>
    </row>
    <row r="43" spans="1:11" ht="141" customHeight="1" x14ac:dyDescent="0.25">
      <c r="A43" s="17"/>
      <c r="B43" s="17"/>
      <c r="C43" s="17"/>
      <c r="D43" s="18"/>
      <c r="E43" s="19"/>
      <c r="F43" s="18"/>
      <c r="G43" s="21"/>
      <c r="H43" s="22"/>
      <c r="I43" s="6">
        <v>35289910</v>
      </c>
      <c r="J43" s="4" t="s">
        <v>20</v>
      </c>
    </row>
    <row r="44" spans="1:11" ht="15" customHeight="1" x14ac:dyDescent="0.25">
      <c r="A44" s="17">
        <v>2022</v>
      </c>
      <c r="B44" s="17">
        <v>3</v>
      </c>
      <c r="C44" s="17">
        <v>199</v>
      </c>
      <c r="D44" s="18" t="s">
        <v>32</v>
      </c>
      <c r="E44" s="19">
        <v>1</v>
      </c>
      <c r="F44" s="18" t="s">
        <v>73</v>
      </c>
      <c r="G44" s="20">
        <v>425</v>
      </c>
      <c r="H44" s="22">
        <v>425</v>
      </c>
      <c r="I44" s="2" t="s">
        <v>8</v>
      </c>
      <c r="J44" s="3" t="s">
        <v>11</v>
      </c>
    </row>
    <row r="45" spans="1:11" ht="122.25" customHeight="1" x14ac:dyDescent="0.25">
      <c r="A45" s="17"/>
      <c r="B45" s="17"/>
      <c r="C45" s="17"/>
      <c r="D45" s="18"/>
      <c r="E45" s="19"/>
      <c r="F45" s="18"/>
      <c r="G45" s="21"/>
      <c r="H45" s="22"/>
      <c r="I45" s="6">
        <v>71594086</v>
      </c>
      <c r="J45" s="4" t="s">
        <v>15</v>
      </c>
    </row>
    <row r="46" spans="1:11" ht="15" customHeight="1" x14ac:dyDescent="0.25">
      <c r="A46" s="17">
        <v>2022</v>
      </c>
      <c r="B46" s="17">
        <v>3</v>
      </c>
      <c r="C46" s="17">
        <v>199</v>
      </c>
      <c r="D46" s="18" t="s">
        <v>32</v>
      </c>
      <c r="E46" s="19">
        <v>1</v>
      </c>
      <c r="F46" s="18" t="s">
        <v>74</v>
      </c>
      <c r="G46" s="20">
        <v>955.01</v>
      </c>
      <c r="H46" s="22">
        <v>955.01</v>
      </c>
      <c r="I46" s="2" t="s">
        <v>8</v>
      </c>
      <c r="J46" s="3" t="s">
        <v>11</v>
      </c>
    </row>
    <row r="47" spans="1:11" ht="132" customHeight="1" x14ac:dyDescent="0.25">
      <c r="A47" s="17"/>
      <c r="B47" s="17"/>
      <c r="C47" s="17"/>
      <c r="D47" s="18"/>
      <c r="E47" s="19"/>
      <c r="F47" s="18"/>
      <c r="G47" s="21"/>
      <c r="H47" s="22"/>
      <c r="I47" s="6">
        <v>62029819</v>
      </c>
      <c r="J47" s="4" t="s">
        <v>18</v>
      </c>
    </row>
    <row r="48" spans="1:11" ht="15" customHeight="1" x14ac:dyDescent="0.25">
      <c r="A48" s="23">
        <v>2022</v>
      </c>
      <c r="B48" s="17">
        <v>3</v>
      </c>
      <c r="C48" s="17">
        <v>199</v>
      </c>
      <c r="D48" s="18" t="s">
        <v>32</v>
      </c>
      <c r="E48" s="19">
        <v>1</v>
      </c>
      <c r="F48" s="18" t="s">
        <v>75</v>
      </c>
      <c r="G48" s="20">
        <v>1100</v>
      </c>
      <c r="H48" s="22">
        <v>1100</v>
      </c>
      <c r="I48" s="2" t="s">
        <v>8</v>
      </c>
      <c r="J48" s="3" t="s">
        <v>11</v>
      </c>
    </row>
    <row r="49" spans="1:10" ht="159" customHeight="1" x14ac:dyDescent="0.25">
      <c r="A49" s="24"/>
      <c r="B49" s="17"/>
      <c r="C49" s="17"/>
      <c r="D49" s="18"/>
      <c r="E49" s="19"/>
      <c r="F49" s="18"/>
      <c r="G49" s="21"/>
      <c r="H49" s="22"/>
      <c r="I49" s="6">
        <v>53708989</v>
      </c>
      <c r="J49" s="4" t="s">
        <v>76</v>
      </c>
    </row>
    <row r="50" spans="1:10" ht="15" customHeight="1" x14ac:dyDescent="0.25">
      <c r="A50" s="23">
        <v>2022</v>
      </c>
      <c r="B50" s="17">
        <v>3</v>
      </c>
      <c r="C50" s="17">
        <v>199</v>
      </c>
      <c r="D50" s="18" t="s">
        <v>32</v>
      </c>
      <c r="E50" s="19">
        <v>1</v>
      </c>
      <c r="F50" s="18" t="s">
        <v>77</v>
      </c>
      <c r="G50" s="20">
        <v>669.8</v>
      </c>
      <c r="H50" s="22">
        <v>669.8</v>
      </c>
      <c r="I50" s="2" t="s">
        <v>8</v>
      </c>
      <c r="J50" s="3" t="s">
        <v>11</v>
      </c>
    </row>
    <row r="51" spans="1:10" ht="148.5" customHeight="1" x14ac:dyDescent="0.25">
      <c r="A51" s="24"/>
      <c r="B51" s="17"/>
      <c r="C51" s="17"/>
      <c r="D51" s="18"/>
      <c r="E51" s="19"/>
      <c r="F51" s="18"/>
      <c r="G51" s="21"/>
      <c r="H51" s="22"/>
      <c r="I51" s="6">
        <v>23285079</v>
      </c>
      <c r="J51" s="4" t="s">
        <v>78</v>
      </c>
    </row>
    <row r="52" spans="1:10" ht="15" customHeight="1" x14ac:dyDescent="0.25">
      <c r="A52" s="23">
        <v>2022</v>
      </c>
      <c r="B52" s="17">
        <v>3</v>
      </c>
      <c r="C52" s="17">
        <v>199</v>
      </c>
      <c r="D52" s="18" t="s">
        <v>32</v>
      </c>
      <c r="E52" s="19">
        <v>1</v>
      </c>
      <c r="F52" s="18" t="s">
        <v>79</v>
      </c>
      <c r="G52" s="20">
        <v>1097.56</v>
      </c>
      <c r="H52" s="22">
        <v>1097.56</v>
      </c>
      <c r="I52" s="2" t="s">
        <v>8</v>
      </c>
      <c r="J52" s="3" t="s">
        <v>11</v>
      </c>
    </row>
    <row r="53" spans="1:10" ht="150" customHeight="1" x14ac:dyDescent="0.25">
      <c r="A53" s="24"/>
      <c r="B53" s="17"/>
      <c r="C53" s="17"/>
      <c r="D53" s="18"/>
      <c r="E53" s="19"/>
      <c r="F53" s="18"/>
      <c r="G53" s="21"/>
      <c r="H53" s="22"/>
      <c r="I53" s="6">
        <v>88180832</v>
      </c>
      <c r="J53" s="4" t="s">
        <v>38</v>
      </c>
    </row>
    <row r="54" spans="1:10" ht="15" customHeight="1" x14ac:dyDescent="0.25">
      <c r="A54" s="17">
        <v>2022</v>
      </c>
      <c r="B54" s="17">
        <v>3</v>
      </c>
      <c r="C54" s="17">
        <v>211</v>
      </c>
      <c r="D54" s="18" t="s">
        <v>32</v>
      </c>
      <c r="E54" s="19">
        <v>49</v>
      </c>
      <c r="F54" s="18" t="s">
        <v>80</v>
      </c>
      <c r="G54" s="20">
        <v>11</v>
      </c>
      <c r="H54" s="22">
        <f>G54*E54</f>
        <v>539</v>
      </c>
      <c r="I54" s="2" t="s">
        <v>8</v>
      </c>
      <c r="J54" s="3" t="s">
        <v>11</v>
      </c>
    </row>
    <row r="55" spans="1:10" ht="68.25" customHeight="1" x14ac:dyDescent="0.25">
      <c r="A55" s="17"/>
      <c r="B55" s="17"/>
      <c r="C55" s="17"/>
      <c r="D55" s="18"/>
      <c r="E55" s="19"/>
      <c r="F55" s="18"/>
      <c r="G55" s="21"/>
      <c r="H55" s="22"/>
      <c r="I55" s="6">
        <v>68457804</v>
      </c>
      <c r="J55" s="4" t="s">
        <v>19</v>
      </c>
    </row>
    <row r="56" spans="1:10" ht="15" customHeight="1" x14ac:dyDescent="0.25">
      <c r="A56" s="23">
        <v>2022</v>
      </c>
      <c r="B56" s="17">
        <v>3</v>
      </c>
      <c r="C56" s="17">
        <v>199</v>
      </c>
      <c r="D56" s="18" t="s">
        <v>32</v>
      </c>
      <c r="E56" s="19">
        <v>1</v>
      </c>
      <c r="F56" s="18" t="s">
        <v>81</v>
      </c>
      <c r="G56" s="20">
        <v>2985.99</v>
      </c>
      <c r="H56" s="22">
        <v>2985.99</v>
      </c>
      <c r="I56" s="2" t="s">
        <v>8</v>
      </c>
      <c r="J56" s="3" t="s">
        <v>11</v>
      </c>
    </row>
    <row r="57" spans="1:10" ht="114" customHeight="1" x14ac:dyDescent="0.25">
      <c r="A57" s="24"/>
      <c r="B57" s="17"/>
      <c r="C57" s="17"/>
      <c r="D57" s="18"/>
      <c r="E57" s="19"/>
      <c r="F57" s="18"/>
      <c r="G57" s="21"/>
      <c r="H57" s="22"/>
      <c r="I57" s="6">
        <v>79378471</v>
      </c>
      <c r="J57" s="4" t="s">
        <v>35</v>
      </c>
    </row>
    <row r="58" spans="1:10" ht="15" customHeight="1" x14ac:dyDescent="0.25">
      <c r="A58" s="23">
        <v>2022</v>
      </c>
      <c r="B58" s="17">
        <v>3</v>
      </c>
      <c r="C58" s="17">
        <v>199</v>
      </c>
      <c r="D58" s="18" t="s">
        <v>32</v>
      </c>
      <c r="E58" s="19">
        <v>1</v>
      </c>
      <c r="F58" s="18" t="s">
        <v>82</v>
      </c>
      <c r="G58" s="20">
        <v>1505.4</v>
      </c>
      <c r="H58" s="22">
        <v>1505.4</v>
      </c>
      <c r="I58" s="2" t="s">
        <v>8</v>
      </c>
      <c r="J58" s="3" t="s">
        <v>11</v>
      </c>
    </row>
    <row r="59" spans="1:10" ht="133.5" customHeight="1" x14ac:dyDescent="0.25">
      <c r="A59" s="24"/>
      <c r="B59" s="17"/>
      <c r="C59" s="17"/>
      <c r="D59" s="18"/>
      <c r="E59" s="19"/>
      <c r="F59" s="18"/>
      <c r="G59" s="21"/>
      <c r="H59" s="22"/>
      <c r="I59" s="2">
        <v>32402163</v>
      </c>
      <c r="J59" s="4" t="s">
        <v>34</v>
      </c>
    </row>
    <row r="60" spans="1:10" ht="15" customHeight="1" x14ac:dyDescent="0.25">
      <c r="A60" s="23">
        <v>2022</v>
      </c>
      <c r="B60" s="17">
        <v>3</v>
      </c>
      <c r="C60" s="17">
        <v>199</v>
      </c>
      <c r="D60" s="18" t="s">
        <v>32</v>
      </c>
      <c r="E60" s="19">
        <v>1</v>
      </c>
      <c r="F60" s="18" t="s">
        <v>83</v>
      </c>
      <c r="G60" s="20">
        <v>5027.29</v>
      </c>
      <c r="H60" s="22">
        <v>5027.29</v>
      </c>
      <c r="I60" s="2" t="s">
        <v>8</v>
      </c>
      <c r="J60" s="3" t="s">
        <v>11</v>
      </c>
    </row>
    <row r="61" spans="1:10" ht="117" customHeight="1" x14ac:dyDescent="0.25">
      <c r="A61" s="24"/>
      <c r="B61" s="17"/>
      <c r="C61" s="17"/>
      <c r="D61" s="18"/>
      <c r="E61" s="19"/>
      <c r="F61" s="18"/>
      <c r="G61" s="21"/>
      <c r="H61" s="22"/>
      <c r="I61" s="2">
        <v>68676905</v>
      </c>
      <c r="J61" s="4" t="s">
        <v>14</v>
      </c>
    </row>
    <row r="62" spans="1:10" ht="15" customHeight="1" x14ac:dyDescent="0.25">
      <c r="A62" s="23">
        <v>2022</v>
      </c>
      <c r="B62" s="17">
        <v>3</v>
      </c>
      <c r="C62" s="17">
        <v>199</v>
      </c>
      <c r="D62" s="18" t="s">
        <v>32</v>
      </c>
      <c r="E62" s="19">
        <v>1</v>
      </c>
      <c r="F62" s="18" t="s">
        <v>84</v>
      </c>
      <c r="G62" s="20">
        <v>1505.4</v>
      </c>
      <c r="H62" s="22">
        <v>1505.4</v>
      </c>
      <c r="I62" s="2" t="s">
        <v>8</v>
      </c>
      <c r="J62" s="3" t="s">
        <v>11</v>
      </c>
    </row>
    <row r="63" spans="1:10" ht="115.5" customHeight="1" x14ac:dyDescent="0.25">
      <c r="A63" s="24"/>
      <c r="B63" s="17"/>
      <c r="C63" s="17"/>
      <c r="D63" s="18"/>
      <c r="E63" s="19"/>
      <c r="F63" s="18"/>
      <c r="G63" s="21"/>
      <c r="H63" s="22"/>
      <c r="I63" s="6">
        <v>32402163</v>
      </c>
      <c r="J63" s="4" t="s">
        <v>34</v>
      </c>
    </row>
    <row r="64" spans="1:10" ht="15" customHeight="1" x14ac:dyDescent="0.25">
      <c r="A64" s="17">
        <v>2022</v>
      </c>
      <c r="B64" s="17">
        <v>3</v>
      </c>
      <c r="C64" s="17">
        <v>199</v>
      </c>
      <c r="D64" s="18" t="s">
        <v>32</v>
      </c>
      <c r="E64" s="19">
        <v>1</v>
      </c>
      <c r="F64" s="18" t="s">
        <v>85</v>
      </c>
      <c r="G64" s="20">
        <v>4936.76</v>
      </c>
      <c r="H64" s="22">
        <v>4936.76</v>
      </c>
      <c r="I64" s="2" t="s">
        <v>8</v>
      </c>
      <c r="J64" s="3" t="s">
        <v>11</v>
      </c>
    </row>
    <row r="65" spans="1:10" ht="111.75" customHeight="1" x14ac:dyDescent="0.25">
      <c r="A65" s="17"/>
      <c r="B65" s="17"/>
      <c r="C65" s="17"/>
      <c r="D65" s="18"/>
      <c r="E65" s="19"/>
      <c r="F65" s="18"/>
      <c r="G65" s="21"/>
      <c r="H65" s="22"/>
      <c r="I65" s="6">
        <v>47711612</v>
      </c>
      <c r="J65" s="4" t="s">
        <v>86</v>
      </c>
    </row>
    <row r="66" spans="1:10" ht="15" customHeight="1" x14ac:dyDescent="0.25">
      <c r="A66" s="17">
        <v>2022</v>
      </c>
      <c r="B66" s="17">
        <v>3</v>
      </c>
      <c r="C66" s="17">
        <v>199</v>
      </c>
      <c r="D66" s="18" t="s">
        <v>32</v>
      </c>
      <c r="E66" s="19">
        <v>1</v>
      </c>
      <c r="F66" s="18" t="s">
        <v>87</v>
      </c>
      <c r="G66" s="20">
        <v>1100</v>
      </c>
      <c r="H66" s="22">
        <v>1100</v>
      </c>
      <c r="I66" s="2" t="s">
        <v>8</v>
      </c>
      <c r="J66" s="3" t="s">
        <v>11</v>
      </c>
    </row>
    <row r="67" spans="1:10" ht="133.5" customHeight="1" x14ac:dyDescent="0.25">
      <c r="A67" s="17"/>
      <c r="B67" s="17"/>
      <c r="C67" s="17"/>
      <c r="D67" s="18"/>
      <c r="E67" s="19"/>
      <c r="F67" s="18"/>
      <c r="G67" s="21"/>
      <c r="H67" s="22"/>
      <c r="I67" s="2">
        <v>53708989</v>
      </c>
      <c r="J67" s="4" t="s">
        <v>76</v>
      </c>
    </row>
    <row r="68" spans="1:10" ht="15" customHeight="1" x14ac:dyDescent="0.25">
      <c r="A68" s="17">
        <v>2022</v>
      </c>
      <c r="B68" s="17">
        <v>3</v>
      </c>
      <c r="C68" s="17">
        <v>199</v>
      </c>
      <c r="D68" s="18" t="s">
        <v>32</v>
      </c>
      <c r="E68" s="19">
        <v>1</v>
      </c>
      <c r="F68" s="18" t="s">
        <v>88</v>
      </c>
      <c r="G68" s="20">
        <v>3805</v>
      </c>
      <c r="H68" s="22">
        <v>3805</v>
      </c>
      <c r="I68" s="2" t="s">
        <v>8</v>
      </c>
      <c r="J68" s="3" t="s">
        <v>11</v>
      </c>
    </row>
    <row r="69" spans="1:10" ht="135.75" customHeight="1" x14ac:dyDescent="0.25">
      <c r="A69" s="17"/>
      <c r="B69" s="17"/>
      <c r="C69" s="17"/>
      <c r="D69" s="18"/>
      <c r="E69" s="19"/>
      <c r="F69" s="18"/>
      <c r="G69" s="21"/>
      <c r="H69" s="22"/>
      <c r="I69" s="2">
        <v>56288352</v>
      </c>
      <c r="J69" s="4" t="s">
        <v>89</v>
      </c>
    </row>
    <row r="70" spans="1:10" ht="15" customHeight="1" x14ac:dyDescent="0.25">
      <c r="A70" s="17">
        <v>2022</v>
      </c>
      <c r="B70" s="17">
        <v>3</v>
      </c>
      <c r="C70" s="17">
        <v>199</v>
      </c>
      <c r="D70" s="18" t="s">
        <v>32</v>
      </c>
      <c r="E70" s="19">
        <v>1</v>
      </c>
      <c r="F70" s="18" t="s">
        <v>90</v>
      </c>
      <c r="G70" s="20">
        <v>600</v>
      </c>
      <c r="H70" s="22">
        <v>600</v>
      </c>
      <c r="I70" s="2" t="s">
        <v>8</v>
      </c>
      <c r="J70" s="3" t="s">
        <v>11</v>
      </c>
    </row>
    <row r="71" spans="1:10" ht="195" customHeight="1" x14ac:dyDescent="0.25">
      <c r="A71" s="17"/>
      <c r="B71" s="17"/>
      <c r="C71" s="17"/>
      <c r="D71" s="18"/>
      <c r="E71" s="19"/>
      <c r="F71" s="18"/>
      <c r="G71" s="21"/>
      <c r="H71" s="22"/>
      <c r="I71" s="2">
        <v>108470849</v>
      </c>
      <c r="J71" s="4" t="s">
        <v>91</v>
      </c>
    </row>
    <row r="72" spans="1:10" ht="15" customHeight="1" x14ac:dyDescent="0.25">
      <c r="A72" s="17">
        <v>2022</v>
      </c>
      <c r="B72" s="17">
        <v>3</v>
      </c>
      <c r="C72" s="17">
        <v>199</v>
      </c>
      <c r="D72" s="18" t="s">
        <v>32</v>
      </c>
      <c r="E72" s="19">
        <v>1</v>
      </c>
      <c r="F72" s="18" t="s">
        <v>92</v>
      </c>
      <c r="G72" s="20">
        <v>2976.6</v>
      </c>
      <c r="H72" s="22">
        <v>2976.6</v>
      </c>
      <c r="I72" s="2" t="s">
        <v>8</v>
      </c>
      <c r="J72" s="3" t="s">
        <v>11</v>
      </c>
    </row>
    <row r="73" spans="1:10" ht="128.25" customHeight="1" x14ac:dyDescent="0.25">
      <c r="A73" s="17"/>
      <c r="B73" s="17"/>
      <c r="C73" s="17"/>
      <c r="D73" s="18"/>
      <c r="E73" s="19"/>
      <c r="F73" s="18"/>
      <c r="G73" s="21"/>
      <c r="H73" s="22"/>
      <c r="I73" s="2">
        <v>61301116</v>
      </c>
      <c r="J73" s="4" t="s">
        <v>93</v>
      </c>
    </row>
    <row r="74" spans="1:10" ht="15" customHeight="1" x14ac:dyDescent="0.25">
      <c r="A74" s="17">
        <v>2022</v>
      </c>
      <c r="B74" s="17">
        <v>3</v>
      </c>
      <c r="C74" s="17">
        <v>199</v>
      </c>
      <c r="D74" s="18" t="s">
        <v>32</v>
      </c>
      <c r="E74" s="19">
        <v>1</v>
      </c>
      <c r="F74" s="18" t="s">
        <v>94</v>
      </c>
      <c r="G74" s="20">
        <v>1700</v>
      </c>
      <c r="H74" s="22">
        <v>1700</v>
      </c>
      <c r="I74" s="2" t="s">
        <v>8</v>
      </c>
      <c r="J74" s="3" t="s">
        <v>11</v>
      </c>
    </row>
    <row r="75" spans="1:10" ht="155.25" customHeight="1" x14ac:dyDescent="0.25">
      <c r="A75" s="17"/>
      <c r="B75" s="17"/>
      <c r="C75" s="17"/>
      <c r="D75" s="18"/>
      <c r="E75" s="19"/>
      <c r="F75" s="18"/>
      <c r="G75" s="21"/>
      <c r="H75" s="22"/>
      <c r="I75" s="2">
        <v>49358464</v>
      </c>
      <c r="J75" s="4" t="s">
        <v>95</v>
      </c>
    </row>
    <row r="76" spans="1:10" ht="15" customHeight="1" x14ac:dyDescent="0.25">
      <c r="A76" s="17">
        <v>2022</v>
      </c>
      <c r="B76" s="17">
        <v>3</v>
      </c>
      <c r="C76" s="17">
        <v>199</v>
      </c>
      <c r="D76" s="18" t="s">
        <v>32</v>
      </c>
      <c r="E76" s="19">
        <v>1</v>
      </c>
      <c r="F76" s="18" t="s">
        <v>96</v>
      </c>
      <c r="G76" s="20">
        <v>1800</v>
      </c>
      <c r="H76" s="22">
        <v>1800</v>
      </c>
      <c r="I76" s="2" t="s">
        <v>8</v>
      </c>
      <c r="J76" s="3" t="s">
        <v>11</v>
      </c>
    </row>
    <row r="77" spans="1:10" ht="167.25" customHeight="1" x14ac:dyDescent="0.25">
      <c r="A77" s="17"/>
      <c r="B77" s="17"/>
      <c r="C77" s="17"/>
      <c r="D77" s="18"/>
      <c r="E77" s="19"/>
      <c r="F77" s="18"/>
      <c r="G77" s="21"/>
      <c r="H77" s="22"/>
      <c r="I77" s="2">
        <v>49358464</v>
      </c>
      <c r="J77" s="4" t="s">
        <v>95</v>
      </c>
    </row>
    <row r="78" spans="1:10" ht="15" hidden="1" customHeight="1" x14ac:dyDescent="0.25">
      <c r="A78" s="17">
        <v>2022</v>
      </c>
      <c r="B78" s="17">
        <v>3</v>
      </c>
      <c r="C78" s="17">
        <v>199</v>
      </c>
      <c r="D78" s="18" t="s">
        <v>32</v>
      </c>
      <c r="E78" s="19">
        <v>1</v>
      </c>
      <c r="F78" s="18" t="s">
        <v>97</v>
      </c>
      <c r="G78" s="20">
        <v>7105</v>
      </c>
      <c r="H78" s="22">
        <v>7105</v>
      </c>
      <c r="I78" s="2" t="s">
        <v>8</v>
      </c>
      <c r="J78" s="3" t="s">
        <v>11</v>
      </c>
    </row>
    <row r="79" spans="1:10" ht="182.25" customHeight="1" x14ac:dyDescent="0.25">
      <c r="A79" s="17"/>
      <c r="B79" s="17"/>
      <c r="C79" s="17"/>
      <c r="D79" s="18"/>
      <c r="E79" s="19"/>
      <c r="F79" s="18"/>
      <c r="G79" s="21"/>
      <c r="H79" s="22"/>
      <c r="I79" s="2">
        <v>80908217</v>
      </c>
      <c r="J79" s="4" t="s">
        <v>98</v>
      </c>
    </row>
    <row r="80" spans="1:10" ht="15" customHeight="1" x14ac:dyDescent="0.25">
      <c r="A80" s="17">
        <v>2022</v>
      </c>
      <c r="B80" s="17">
        <v>3</v>
      </c>
      <c r="C80" s="17">
        <v>199</v>
      </c>
      <c r="D80" s="18" t="s">
        <v>32</v>
      </c>
      <c r="E80" s="19">
        <v>1</v>
      </c>
      <c r="F80" s="18" t="s">
        <v>99</v>
      </c>
      <c r="G80" s="20">
        <v>750</v>
      </c>
      <c r="H80" s="22">
        <v>750</v>
      </c>
      <c r="I80" s="2" t="s">
        <v>8</v>
      </c>
      <c r="J80" s="3" t="s">
        <v>11</v>
      </c>
    </row>
    <row r="81" spans="1:10" ht="186.75" customHeight="1" x14ac:dyDescent="0.25">
      <c r="A81" s="17"/>
      <c r="B81" s="17"/>
      <c r="C81" s="17"/>
      <c r="D81" s="18"/>
      <c r="E81" s="19"/>
      <c r="F81" s="18"/>
      <c r="G81" s="21"/>
      <c r="H81" s="22"/>
      <c r="I81" s="2">
        <v>49358464</v>
      </c>
      <c r="J81" s="4" t="s">
        <v>95</v>
      </c>
    </row>
    <row r="82" spans="1:10" ht="15" customHeight="1" x14ac:dyDescent="0.25">
      <c r="A82" s="17">
        <v>2022</v>
      </c>
      <c r="B82" s="17">
        <v>3</v>
      </c>
      <c r="C82" s="17">
        <v>199</v>
      </c>
      <c r="D82" s="18" t="s">
        <v>32</v>
      </c>
      <c r="E82" s="19">
        <v>1</v>
      </c>
      <c r="F82" s="18" t="s">
        <v>100</v>
      </c>
      <c r="G82" s="20">
        <v>2250</v>
      </c>
      <c r="H82" s="22">
        <v>2250</v>
      </c>
      <c r="I82" s="2" t="s">
        <v>8</v>
      </c>
      <c r="J82" s="3" t="s">
        <v>11</v>
      </c>
    </row>
    <row r="83" spans="1:10" ht="194.25" customHeight="1" x14ac:dyDescent="0.25">
      <c r="A83" s="17"/>
      <c r="B83" s="17"/>
      <c r="C83" s="17"/>
      <c r="D83" s="18"/>
      <c r="E83" s="19"/>
      <c r="F83" s="18"/>
      <c r="G83" s="21"/>
      <c r="H83" s="22"/>
      <c r="I83" s="2">
        <v>49358464</v>
      </c>
      <c r="J83" s="4" t="s">
        <v>95</v>
      </c>
    </row>
    <row r="84" spans="1:10" ht="15" customHeight="1" x14ac:dyDescent="0.25">
      <c r="A84" s="17">
        <v>2022</v>
      </c>
      <c r="B84" s="17">
        <v>3</v>
      </c>
      <c r="C84" s="17">
        <v>199</v>
      </c>
      <c r="D84" s="18" t="s">
        <v>32</v>
      </c>
      <c r="E84" s="19">
        <v>1</v>
      </c>
      <c r="F84" s="18" t="s">
        <v>101</v>
      </c>
      <c r="G84" s="20">
        <v>750</v>
      </c>
      <c r="H84" s="22">
        <v>750</v>
      </c>
      <c r="I84" s="2" t="s">
        <v>8</v>
      </c>
      <c r="J84" s="3" t="s">
        <v>11</v>
      </c>
    </row>
    <row r="85" spans="1:10" ht="200.25" customHeight="1" x14ac:dyDescent="0.25">
      <c r="A85" s="17"/>
      <c r="B85" s="17"/>
      <c r="C85" s="17"/>
      <c r="D85" s="18"/>
      <c r="E85" s="19"/>
      <c r="F85" s="18"/>
      <c r="G85" s="21"/>
      <c r="H85" s="22"/>
      <c r="I85" s="2">
        <v>49358464</v>
      </c>
      <c r="J85" s="4" t="s">
        <v>95</v>
      </c>
    </row>
    <row r="86" spans="1:10" ht="23.25" customHeight="1" x14ac:dyDescent="0.25">
      <c r="A86" s="17">
        <v>2022</v>
      </c>
      <c r="B86" s="17">
        <v>3</v>
      </c>
      <c r="C86" s="17">
        <v>199</v>
      </c>
      <c r="D86" s="18" t="s">
        <v>32</v>
      </c>
      <c r="E86" s="19">
        <v>1</v>
      </c>
      <c r="F86" s="18" t="s">
        <v>102</v>
      </c>
      <c r="G86" s="20">
        <v>4113.63</v>
      </c>
      <c r="H86" s="22">
        <v>4113.63</v>
      </c>
      <c r="I86" s="2" t="s">
        <v>8</v>
      </c>
      <c r="J86" s="3" t="s">
        <v>11</v>
      </c>
    </row>
    <row r="87" spans="1:10" ht="149.25" customHeight="1" x14ac:dyDescent="0.25">
      <c r="A87" s="17"/>
      <c r="B87" s="17"/>
      <c r="C87" s="17"/>
      <c r="D87" s="18"/>
      <c r="E87" s="19"/>
      <c r="F87" s="18"/>
      <c r="G87" s="21"/>
      <c r="H87" s="22"/>
      <c r="I87" s="2">
        <v>68676905</v>
      </c>
      <c r="J87" s="4" t="s">
        <v>14</v>
      </c>
    </row>
    <row r="88" spans="1:10" ht="15" customHeight="1" x14ac:dyDescent="0.25">
      <c r="A88" s="17">
        <v>2022</v>
      </c>
      <c r="B88" s="17">
        <v>3</v>
      </c>
      <c r="C88" s="17">
        <v>199</v>
      </c>
      <c r="D88" s="18" t="s">
        <v>32</v>
      </c>
      <c r="E88" s="19">
        <v>1</v>
      </c>
      <c r="F88" s="18" t="s">
        <v>103</v>
      </c>
      <c r="G88" s="20">
        <v>1505.4</v>
      </c>
      <c r="H88" s="22">
        <v>1505.4</v>
      </c>
      <c r="I88" s="2" t="s">
        <v>8</v>
      </c>
      <c r="J88" s="3" t="s">
        <v>11</v>
      </c>
    </row>
    <row r="89" spans="1:10" ht="134.25" customHeight="1" x14ac:dyDescent="0.25">
      <c r="A89" s="17"/>
      <c r="B89" s="17"/>
      <c r="C89" s="17"/>
      <c r="D89" s="18"/>
      <c r="E89" s="19"/>
      <c r="F89" s="18"/>
      <c r="G89" s="21"/>
      <c r="H89" s="22"/>
      <c r="I89" s="2">
        <v>32402163</v>
      </c>
      <c r="J89" s="4" t="s">
        <v>34</v>
      </c>
    </row>
    <row r="90" spans="1:10" ht="15" customHeight="1" x14ac:dyDescent="0.25">
      <c r="A90" s="17">
        <v>2022</v>
      </c>
      <c r="B90" s="17">
        <v>3</v>
      </c>
      <c r="C90" s="17">
        <v>199</v>
      </c>
      <c r="D90" s="18" t="s">
        <v>32</v>
      </c>
      <c r="E90" s="19">
        <v>1</v>
      </c>
      <c r="F90" s="18" t="s">
        <v>104</v>
      </c>
      <c r="G90" s="20">
        <v>205</v>
      </c>
      <c r="H90" s="22">
        <v>205</v>
      </c>
      <c r="I90" s="2" t="s">
        <v>8</v>
      </c>
      <c r="J90" s="3" t="s">
        <v>12</v>
      </c>
    </row>
    <row r="91" spans="1:10" ht="93" customHeight="1" x14ac:dyDescent="0.25">
      <c r="A91" s="17"/>
      <c r="B91" s="17"/>
      <c r="C91" s="17"/>
      <c r="D91" s="18"/>
      <c r="E91" s="19"/>
      <c r="F91" s="18"/>
      <c r="G91" s="21"/>
      <c r="H91" s="22"/>
      <c r="I91" s="2">
        <v>91228905</v>
      </c>
      <c r="J91" s="4" t="s">
        <v>105</v>
      </c>
    </row>
    <row r="92" spans="1:10" ht="15" customHeight="1" x14ac:dyDescent="0.25">
      <c r="A92" s="17">
        <v>2022</v>
      </c>
      <c r="B92" s="17">
        <v>3</v>
      </c>
      <c r="C92" s="17">
        <v>199</v>
      </c>
      <c r="D92" s="18" t="s">
        <v>32</v>
      </c>
      <c r="E92" s="19">
        <v>1</v>
      </c>
      <c r="F92" s="18" t="s">
        <v>106</v>
      </c>
      <c r="G92" s="20">
        <v>900</v>
      </c>
      <c r="H92" s="22">
        <v>900</v>
      </c>
      <c r="I92" s="2" t="s">
        <v>8</v>
      </c>
      <c r="J92" s="3" t="s">
        <v>11</v>
      </c>
    </row>
    <row r="93" spans="1:10" ht="114.75" customHeight="1" x14ac:dyDescent="0.25">
      <c r="A93" s="17"/>
      <c r="B93" s="17"/>
      <c r="C93" s="17"/>
      <c r="D93" s="18"/>
      <c r="E93" s="19"/>
      <c r="F93" s="18"/>
      <c r="G93" s="21"/>
      <c r="H93" s="22"/>
      <c r="I93" s="2">
        <v>91414237</v>
      </c>
      <c r="J93" s="4" t="s">
        <v>13</v>
      </c>
    </row>
    <row r="94" spans="1:10" ht="15" customHeight="1" x14ac:dyDescent="0.25">
      <c r="A94" s="17">
        <v>2022</v>
      </c>
      <c r="B94" s="17">
        <v>3</v>
      </c>
      <c r="C94" s="17">
        <v>199</v>
      </c>
      <c r="D94" s="18" t="s">
        <v>32</v>
      </c>
      <c r="E94" s="19">
        <v>1</v>
      </c>
      <c r="F94" s="18" t="s">
        <v>107</v>
      </c>
      <c r="G94" s="20">
        <v>425</v>
      </c>
      <c r="H94" s="22">
        <v>425</v>
      </c>
      <c r="I94" s="2" t="s">
        <v>8</v>
      </c>
      <c r="J94" s="3" t="s">
        <v>11</v>
      </c>
    </row>
    <row r="95" spans="1:10" ht="130.5" customHeight="1" x14ac:dyDescent="0.25">
      <c r="A95" s="17"/>
      <c r="B95" s="17"/>
      <c r="C95" s="17"/>
      <c r="D95" s="18"/>
      <c r="E95" s="19"/>
      <c r="F95" s="18"/>
      <c r="G95" s="21"/>
      <c r="H95" s="22"/>
      <c r="I95" s="2">
        <v>71594086</v>
      </c>
      <c r="J95" s="4" t="s">
        <v>15</v>
      </c>
    </row>
    <row r="96" spans="1:10" ht="15" customHeight="1" x14ac:dyDescent="0.25">
      <c r="A96" s="17">
        <v>2022</v>
      </c>
      <c r="B96" s="17">
        <v>3</v>
      </c>
      <c r="C96" s="17">
        <v>199</v>
      </c>
      <c r="D96" s="18" t="s">
        <v>32</v>
      </c>
      <c r="E96" s="19">
        <v>1</v>
      </c>
      <c r="F96" s="18" t="s">
        <v>108</v>
      </c>
      <c r="G96" s="20">
        <v>5067.46</v>
      </c>
      <c r="H96" s="22">
        <v>5067.46</v>
      </c>
      <c r="I96" s="2" t="s">
        <v>8</v>
      </c>
      <c r="J96" s="3" t="s">
        <v>11</v>
      </c>
    </row>
    <row r="97" spans="1:10" ht="153" customHeight="1" x14ac:dyDescent="0.25">
      <c r="A97" s="17"/>
      <c r="B97" s="17"/>
      <c r="C97" s="17"/>
      <c r="D97" s="18"/>
      <c r="E97" s="19"/>
      <c r="F97" s="18"/>
      <c r="G97" s="21"/>
      <c r="H97" s="22"/>
      <c r="I97" s="2">
        <v>68676905</v>
      </c>
      <c r="J97" s="4" t="s">
        <v>14</v>
      </c>
    </row>
    <row r="98" spans="1:10" ht="15" customHeight="1" x14ac:dyDescent="0.25">
      <c r="A98" s="17">
        <v>2022</v>
      </c>
      <c r="B98" s="17">
        <v>3</v>
      </c>
      <c r="C98" s="17">
        <v>199</v>
      </c>
      <c r="D98" s="18" t="s">
        <v>32</v>
      </c>
      <c r="E98" s="19">
        <v>1</v>
      </c>
      <c r="F98" s="18" t="s">
        <v>109</v>
      </c>
      <c r="G98" s="20">
        <v>600</v>
      </c>
      <c r="H98" s="22">
        <v>600</v>
      </c>
      <c r="I98" s="2" t="s">
        <v>8</v>
      </c>
      <c r="J98" s="4" t="s">
        <v>11</v>
      </c>
    </row>
    <row r="99" spans="1:10" ht="131.25" customHeight="1" x14ac:dyDescent="0.25">
      <c r="A99" s="17"/>
      <c r="B99" s="17"/>
      <c r="C99" s="17"/>
      <c r="D99" s="18"/>
      <c r="E99" s="19"/>
      <c r="F99" s="18"/>
      <c r="G99" s="21"/>
      <c r="H99" s="22"/>
      <c r="I99" s="2">
        <v>91414237</v>
      </c>
      <c r="J99" s="4" t="s">
        <v>13</v>
      </c>
    </row>
    <row r="100" spans="1:10" ht="15" customHeight="1" x14ac:dyDescent="0.25">
      <c r="A100" s="17">
        <v>2022</v>
      </c>
      <c r="B100" s="17">
        <v>3</v>
      </c>
      <c r="C100" s="17">
        <v>199</v>
      </c>
      <c r="D100" s="18" t="s">
        <v>32</v>
      </c>
      <c r="E100" s="19">
        <v>1</v>
      </c>
      <c r="F100" s="18" t="s">
        <v>110</v>
      </c>
      <c r="G100" s="20">
        <v>1754.79</v>
      </c>
      <c r="H100" s="22">
        <v>1754.79</v>
      </c>
      <c r="I100" s="2" t="s">
        <v>8</v>
      </c>
      <c r="J100" s="3" t="s">
        <v>11</v>
      </c>
    </row>
    <row r="101" spans="1:10" ht="168.75" customHeight="1" x14ac:dyDescent="0.25">
      <c r="A101" s="17"/>
      <c r="B101" s="17"/>
      <c r="C101" s="17"/>
      <c r="D101" s="18"/>
      <c r="E101" s="19"/>
      <c r="F101" s="18"/>
      <c r="G101" s="21"/>
      <c r="H101" s="22"/>
      <c r="I101" s="2">
        <v>61301116</v>
      </c>
      <c r="J101" s="4" t="s">
        <v>93</v>
      </c>
    </row>
    <row r="102" spans="1:10" ht="15" customHeight="1" x14ac:dyDescent="0.25">
      <c r="A102" s="17">
        <v>2022</v>
      </c>
      <c r="B102" s="40">
        <v>3</v>
      </c>
      <c r="C102" s="40">
        <v>112</v>
      </c>
      <c r="D102" s="18" t="s">
        <v>32</v>
      </c>
      <c r="E102" s="19">
        <v>1</v>
      </c>
      <c r="F102" s="41" t="s">
        <v>111</v>
      </c>
      <c r="G102" s="20">
        <v>13.51</v>
      </c>
      <c r="H102" s="22">
        <v>13.51</v>
      </c>
      <c r="I102" s="2" t="s">
        <v>8</v>
      </c>
      <c r="J102" s="2" t="s">
        <v>11</v>
      </c>
    </row>
    <row r="103" spans="1:10" ht="111.75" customHeight="1" x14ac:dyDescent="0.25">
      <c r="A103" s="17"/>
      <c r="B103" s="40"/>
      <c r="C103" s="40"/>
      <c r="D103" s="18"/>
      <c r="E103" s="19"/>
      <c r="F103" s="41"/>
      <c r="G103" s="21"/>
      <c r="H103" s="22"/>
      <c r="I103" s="2">
        <v>89730402</v>
      </c>
      <c r="J103" s="6" t="s">
        <v>37</v>
      </c>
    </row>
    <row r="104" spans="1:10" ht="15" customHeight="1" x14ac:dyDescent="0.25">
      <c r="A104" s="23">
        <v>2022</v>
      </c>
      <c r="B104" s="23">
        <v>3</v>
      </c>
      <c r="C104" s="23">
        <v>199</v>
      </c>
      <c r="D104" s="18" t="s">
        <v>32</v>
      </c>
      <c r="E104" s="29">
        <v>1</v>
      </c>
      <c r="F104" s="25" t="s">
        <v>111</v>
      </c>
      <c r="G104" s="20">
        <v>648.28</v>
      </c>
      <c r="H104" s="27">
        <v>648.28</v>
      </c>
      <c r="I104" s="2" t="s">
        <v>8</v>
      </c>
      <c r="J104" s="2" t="s">
        <v>11</v>
      </c>
    </row>
    <row r="105" spans="1:10" ht="130.5" customHeight="1" x14ac:dyDescent="0.25">
      <c r="A105" s="24"/>
      <c r="B105" s="24"/>
      <c r="C105" s="24"/>
      <c r="D105" s="18"/>
      <c r="E105" s="30"/>
      <c r="F105" s="26"/>
      <c r="G105" s="21"/>
      <c r="H105" s="28"/>
      <c r="I105" s="3">
        <v>89730402</v>
      </c>
      <c r="J105" s="6" t="s">
        <v>37</v>
      </c>
    </row>
    <row r="106" spans="1:10" ht="15" customHeight="1" x14ac:dyDescent="0.25">
      <c r="A106" s="23">
        <v>2022</v>
      </c>
      <c r="B106" s="23">
        <v>3</v>
      </c>
      <c r="C106" s="23">
        <v>211</v>
      </c>
      <c r="D106" s="18" t="s">
        <v>32</v>
      </c>
      <c r="E106" s="29">
        <v>200</v>
      </c>
      <c r="F106" s="25" t="s">
        <v>112</v>
      </c>
      <c r="G106" s="20">
        <f>H106/200</f>
        <v>44</v>
      </c>
      <c r="H106" s="27">
        <v>8800</v>
      </c>
      <c r="I106" s="2" t="s">
        <v>8</v>
      </c>
      <c r="J106" s="2" t="s">
        <v>11</v>
      </c>
    </row>
    <row r="107" spans="1:10" ht="102.75" customHeight="1" x14ac:dyDescent="0.25">
      <c r="A107" s="24"/>
      <c r="B107" s="24"/>
      <c r="C107" s="24"/>
      <c r="D107" s="18"/>
      <c r="E107" s="30"/>
      <c r="F107" s="26"/>
      <c r="G107" s="21"/>
      <c r="H107" s="28"/>
      <c r="I107" s="3">
        <v>4026640</v>
      </c>
      <c r="J107" s="4" t="s">
        <v>113</v>
      </c>
    </row>
    <row r="108" spans="1:10" ht="15" customHeight="1" x14ac:dyDescent="0.25">
      <c r="A108" s="23">
        <v>2022</v>
      </c>
      <c r="B108" s="23">
        <v>3</v>
      </c>
      <c r="C108" s="23">
        <v>199</v>
      </c>
      <c r="D108" s="18" t="s">
        <v>32</v>
      </c>
      <c r="E108" s="29">
        <v>1</v>
      </c>
      <c r="F108" s="25" t="s">
        <v>114</v>
      </c>
      <c r="G108" s="20">
        <v>993</v>
      </c>
      <c r="H108" s="27">
        <v>993</v>
      </c>
      <c r="I108" s="2" t="s">
        <v>8</v>
      </c>
      <c r="J108" s="2" t="s">
        <v>11</v>
      </c>
    </row>
    <row r="109" spans="1:10" ht="118.5" customHeight="1" x14ac:dyDescent="0.25">
      <c r="A109" s="24"/>
      <c r="B109" s="24"/>
      <c r="C109" s="24"/>
      <c r="D109" s="18"/>
      <c r="E109" s="30"/>
      <c r="F109" s="26"/>
      <c r="G109" s="21"/>
      <c r="H109" s="28"/>
      <c r="I109" s="3">
        <v>47711728</v>
      </c>
      <c r="J109" s="4" t="s">
        <v>115</v>
      </c>
    </row>
    <row r="110" spans="1:10" ht="15" customHeight="1" x14ac:dyDescent="0.25">
      <c r="A110" s="23">
        <v>2022</v>
      </c>
      <c r="B110" s="23">
        <v>3</v>
      </c>
      <c r="C110" s="23">
        <v>212</v>
      </c>
      <c r="D110" s="18" t="s">
        <v>32</v>
      </c>
      <c r="E110" s="23">
        <v>10</v>
      </c>
      <c r="F110" s="25" t="s">
        <v>116</v>
      </c>
      <c r="G110" s="20">
        <f>H110/E110</f>
        <v>260</v>
      </c>
      <c r="H110" s="27">
        <v>2600</v>
      </c>
      <c r="I110" s="2" t="s">
        <v>8</v>
      </c>
      <c r="J110" s="2" t="s">
        <v>11</v>
      </c>
    </row>
    <row r="111" spans="1:10" ht="105" customHeight="1" x14ac:dyDescent="0.25">
      <c r="A111" s="24"/>
      <c r="B111" s="24"/>
      <c r="C111" s="24"/>
      <c r="D111" s="18"/>
      <c r="E111" s="24"/>
      <c r="F111" s="26"/>
      <c r="G111" s="21"/>
      <c r="H111" s="28"/>
      <c r="I111" s="2">
        <v>2570637</v>
      </c>
      <c r="J111" s="6" t="s">
        <v>23</v>
      </c>
    </row>
    <row r="112" spans="1:10" ht="15" customHeight="1" x14ac:dyDescent="0.25">
      <c r="A112" s="23">
        <v>2022</v>
      </c>
      <c r="B112" s="23">
        <v>3</v>
      </c>
      <c r="C112" s="42">
        <v>199</v>
      </c>
      <c r="D112" s="18" t="s">
        <v>32</v>
      </c>
      <c r="E112" s="23">
        <v>1</v>
      </c>
      <c r="F112" s="25" t="s">
        <v>117</v>
      </c>
      <c r="G112" s="20">
        <v>500</v>
      </c>
      <c r="H112" s="27">
        <v>500</v>
      </c>
      <c r="I112" s="2" t="s">
        <v>8</v>
      </c>
      <c r="J112" s="2" t="s">
        <v>11</v>
      </c>
    </row>
    <row r="113" spans="1:10" ht="112.5" customHeight="1" x14ac:dyDescent="0.25">
      <c r="A113" s="24"/>
      <c r="B113" s="24"/>
      <c r="C113" s="43"/>
      <c r="D113" s="18"/>
      <c r="E113" s="24"/>
      <c r="F113" s="26"/>
      <c r="G113" s="21"/>
      <c r="H113" s="28"/>
      <c r="I113" s="2">
        <v>67182518</v>
      </c>
      <c r="J113" s="4" t="s">
        <v>17</v>
      </c>
    </row>
    <row r="114" spans="1:10" ht="15" customHeight="1" x14ac:dyDescent="0.25">
      <c r="A114" s="23">
        <v>2022</v>
      </c>
      <c r="B114" s="23">
        <v>3</v>
      </c>
      <c r="C114" s="23">
        <v>1714</v>
      </c>
      <c r="D114" s="18" t="s">
        <v>32</v>
      </c>
      <c r="E114" s="23">
        <v>1</v>
      </c>
      <c r="F114" s="25" t="s">
        <v>118</v>
      </c>
      <c r="G114" s="20">
        <v>1517.5</v>
      </c>
      <c r="H114" s="27">
        <v>18210</v>
      </c>
      <c r="I114" s="11" t="s">
        <v>8</v>
      </c>
      <c r="J114" s="11" t="s">
        <v>11</v>
      </c>
    </row>
    <row r="115" spans="1:10" s="12" customFormat="1" ht="124.5" customHeight="1" x14ac:dyDescent="0.25">
      <c r="A115" s="24"/>
      <c r="B115" s="24"/>
      <c r="C115" s="24"/>
      <c r="D115" s="18"/>
      <c r="E115" s="24"/>
      <c r="F115" s="26"/>
      <c r="G115" s="21"/>
      <c r="H115" s="28"/>
      <c r="I115" s="11">
        <v>34584072</v>
      </c>
      <c r="J115" s="10" t="s">
        <v>39</v>
      </c>
    </row>
    <row r="116" spans="1:10" ht="15" customHeight="1" x14ac:dyDescent="0.25">
      <c r="A116" s="23">
        <v>2022</v>
      </c>
      <c r="B116" s="23">
        <v>3</v>
      </c>
      <c r="C116" s="23">
        <v>199</v>
      </c>
      <c r="D116" s="18" t="s">
        <v>32</v>
      </c>
      <c r="E116" s="23">
        <v>1</v>
      </c>
      <c r="F116" s="25" t="s">
        <v>119</v>
      </c>
      <c r="G116" s="20">
        <v>1655.4</v>
      </c>
      <c r="H116" s="27">
        <v>1655.4</v>
      </c>
      <c r="I116" s="2" t="s">
        <v>8</v>
      </c>
      <c r="J116" s="2" t="s">
        <v>11</v>
      </c>
    </row>
    <row r="117" spans="1:10" ht="114.75" customHeight="1" x14ac:dyDescent="0.25">
      <c r="A117" s="24"/>
      <c r="B117" s="24"/>
      <c r="C117" s="24"/>
      <c r="D117" s="18"/>
      <c r="E117" s="24"/>
      <c r="F117" s="26"/>
      <c r="G117" s="21"/>
      <c r="H117" s="28"/>
      <c r="I117" s="8">
        <v>32402163</v>
      </c>
      <c r="J117" s="5" t="s">
        <v>34</v>
      </c>
    </row>
    <row r="118" spans="1:10" ht="15" customHeight="1" x14ac:dyDescent="0.25">
      <c r="A118" s="23">
        <v>2022</v>
      </c>
      <c r="B118" s="23">
        <v>3</v>
      </c>
      <c r="C118" s="23">
        <v>199</v>
      </c>
      <c r="D118" s="18" t="s">
        <v>32</v>
      </c>
      <c r="E118" s="23">
        <v>1</v>
      </c>
      <c r="F118" s="25" t="s">
        <v>120</v>
      </c>
      <c r="G118" s="20">
        <v>1485</v>
      </c>
      <c r="H118" s="27">
        <v>1485</v>
      </c>
      <c r="I118" s="13" t="s">
        <v>8</v>
      </c>
      <c r="J118" s="13" t="s">
        <v>11</v>
      </c>
    </row>
    <row r="119" spans="1:10" ht="89.25" customHeight="1" x14ac:dyDescent="0.25">
      <c r="A119" s="24"/>
      <c r="B119" s="24"/>
      <c r="C119" s="24"/>
      <c r="D119" s="18"/>
      <c r="E119" s="24"/>
      <c r="F119" s="26"/>
      <c r="G119" s="21"/>
      <c r="H119" s="28"/>
      <c r="I119" s="14">
        <v>16564405</v>
      </c>
      <c r="J119" s="16" t="s">
        <v>21</v>
      </c>
    </row>
    <row r="120" spans="1:10" ht="15" customHeight="1" x14ac:dyDescent="0.25">
      <c r="A120" s="23">
        <v>2022</v>
      </c>
      <c r="B120" s="23">
        <v>3</v>
      </c>
      <c r="C120" s="23">
        <v>199</v>
      </c>
      <c r="D120" s="18" t="s">
        <v>32</v>
      </c>
      <c r="E120" s="23">
        <v>1</v>
      </c>
      <c r="F120" s="25" t="s">
        <v>121</v>
      </c>
      <c r="G120" s="20">
        <v>2000</v>
      </c>
      <c r="H120" s="27">
        <v>2000</v>
      </c>
      <c r="I120" s="2" t="s">
        <v>8</v>
      </c>
      <c r="J120" s="2" t="s">
        <v>11</v>
      </c>
    </row>
    <row r="121" spans="1:10" ht="120.75" customHeight="1" x14ac:dyDescent="0.25">
      <c r="A121" s="24"/>
      <c r="B121" s="24"/>
      <c r="C121" s="24"/>
      <c r="D121" s="18"/>
      <c r="E121" s="24"/>
      <c r="F121" s="26"/>
      <c r="G121" s="21"/>
      <c r="H121" s="28"/>
      <c r="I121" s="8">
        <v>81326831</v>
      </c>
      <c r="J121" s="5" t="s">
        <v>16</v>
      </c>
    </row>
    <row r="122" spans="1:10" ht="15" customHeight="1" x14ac:dyDescent="0.25">
      <c r="A122" s="23">
        <v>2022</v>
      </c>
      <c r="B122" s="23">
        <v>3</v>
      </c>
      <c r="C122" s="23">
        <v>113</v>
      </c>
      <c r="D122" s="18" t="s">
        <v>32</v>
      </c>
      <c r="E122" s="23">
        <v>1</v>
      </c>
      <c r="F122" s="25" t="s">
        <v>122</v>
      </c>
      <c r="G122" s="20">
        <v>1297</v>
      </c>
      <c r="H122" s="27">
        <v>1297</v>
      </c>
      <c r="I122" s="2" t="s">
        <v>8</v>
      </c>
      <c r="J122" s="2" t="s">
        <v>11</v>
      </c>
    </row>
    <row r="123" spans="1:10" ht="114.75" customHeight="1" x14ac:dyDescent="0.25">
      <c r="A123" s="24"/>
      <c r="B123" s="24"/>
      <c r="C123" s="24"/>
      <c r="D123" s="18"/>
      <c r="E123" s="24"/>
      <c r="F123" s="26"/>
      <c r="G123" s="21"/>
      <c r="H123" s="28"/>
      <c r="I123" s="8">
        <v>9929290</v>
      </c>
      <c r="J123" s="5" t="s">
        <v>27</v>
      </c>
    </row>
    <row r="124" spans="1:10" ht="15" customHeight="1" x14ac:dyDescent="0.25">
      <c r="A124" s="23">
        <v>2022</v>
      </c>
      <c r="B124" s="23">
        <v>3</v>
      </c>
      <c r="C124" s="23">
        <v>115</v>
      </c>
      <c r="D124" s="18" t="s">
        <v>32</v>
      </c>
      <c r="E124" s="23">
        <v>1</v>
      </c>
      <c r="F124" s="25" t="s">
        <v>123</v>
      </c>
      <c r="G124" s="20">
        <v>275</v>
      </c>
      <c r="H124" s="27">
        <v>275</v>
      </c>
      <c r="I124" s="2" t="s">
        <v>8</v>
      </c>
      <c r="J124" s="2" t="s">
        <v>11</v>
      </c>
    </row>
    <row r="125" spans="1:10" ht="115.5" customHeight="1" x14ac:dyDescent="0.25">
      <c r="A125" s="24"/>
      <c r="B125" s="24"/>
      <c r="C125" s="24"/>
      <c r="D125" s="18"/>
      <c r="E125" s="24"/>
      <c r="F125" s="26"/>
      <c r="G125" s="21"/>
      <c r="H125" s="28"/>
      <c r="I125" s="8">
        <v>24054399</v>
      </c>
      <c r="J125" s="5" t="s">
        <v>124</v>
      </c>
    </row>
    <row r="126" spans="1:10" ht="15" customHeight="1" x14ac:dyDescent="0.25">
      <c r="A126" s="23">
        <v>2022</v>
      </c>
      <c r="B126" s="23">
        <v>3</v>
      </c>
      <c r="C126" s="23">
        <v>112</v>
      </c>
      <c r="D126" s="18" t="s">
        <v>32</v>
      </c>
      <c r="E126" s="23">
        <v>1</v>
      </c>
      <c r="F126" s="25" t="s">
        <v>125</v>
      </c>
      <c r="G126" s="20">
        <v>1200</v>
      </c>
      <c r="H126" s="27">
        <v>1200</v>
      </c>
      <c r="I126" s="2" t="s">
        <v>8</v>
      </c>
      <c r="J126" s="2" t="s">
        <v>11</v>
      </c>
    </row>
    <row r="127" spans="1:10" ht="114" customHeight="1" x14ac:dyDescent="0.25">
      <c r="A127" s="24"/>
      <c r="B127" s="24"/>
      <c r="C127" s="24"/>
      <c r="D127" s="18"/>
      <c r="E127" s="24"/>
      <c r="F127" s="26"/>
      <c r="G127" s="21"/>
      <c r="H127" s="28"/>
      <c r="I127" s="8">
        <v>71173137</v>
      </c>
      <c r="J127" s="5" t="s">
        <v>28</v>
      </c>
    </row>
    <row r="128" spans="1:10" ht="15" customHeight="1" x14ac:dyDescent="0.25">
      <c r="A128" s="23">
        <v>2022</v>
      </c>
      <c r="B128" s="23">
        <v>3</v>
      </c>
      <c r="C128" s="23">
        <v>111</v>
      </c>
      <c r="D128" s="18" t="s">
        <v>32</v>
      </c>
      <c r="E128" s="23">
        <v>1</v>
      </c>
      <c r="F128" s="25" t="s">
        <v>126</v>
      </c>
      <c r="G128" s="20">
        <v>71.78</v>
      </c>
      <c r="H128" s="27">
        <v>71.78</v>
      </c>
      <c r="I128" s="2" t="s">
        <v>8</v>
      </c>
      <c r="J128" s="2" t="s">
        <v>11</v>
      </c>
    </row>
    <row r="129" spans="1:10" ht="162.75" customHeight="1" x14ac:dyDescent="0.25">
      <c r="A129" s="24"/>
      <c r="B129" s="24"/>
      <c r="C129" s="24"/>
      <c r="D129" s="18"/>
      <c r="E129" s="24"/>
      <c r="F129" s="26"/>
      <c r="G129" s="21"/>
      <c r="H129" s="28"/>
      <c r="I129" s="8">
        <v>4241045</v>
      </c>
      <c r="J129" s="5" t="s">
        <v>41</v>
      </c>
    </row>
    <row r="130" spans="1:10" ht="15" customHeight="1" x14ac:dyDescent="0.25">
      <c r="A130" s="23">
        <v>2022</v>
      </c>
      <c r="B130" s="23">
        <v>3</v>
      </c>
      <c r="C130" s="23">
        <v>111</v>
      </c>
      <c r="D130" s="18" t="s">
        <v>32</v>
      </c>
      <c r="E130" s="23">
        <v>1</v>
      </c>
      <c r="F130" s="25" t="s">
        <v>127</v>
      </c>
      <c r="G130" s="20">
        <v>14.4</v>
      </c>
      <c r="H130" s="27">
        <v>14.4</v>
      </c>
      <c r="I130" s="2" t="s">
        <v>8</v>
      </c>
      <c r="J130" s="2" t="s">
        <v>11</v>
      </c>
    </row>
    <row r="131" spans="1:10" ht="156.75" customHeight="1" x14ac:dyDescent="0.25">
      <c r="A131" s="24"/>
      <c r="B131" s="24"/>
      <c r="C131" s="24"/>
      <c r="D131" s="18"/>
      <c r="E131" s="24"/>
      <c r="F131" s="26"/>
      <c r="G131" s="21"/>
      <c r="H131" s="28"/>
      <c r="I131" s="8">
        <v>4241045</v>
      </c>
      <c r="J131" s="5" t="s">
        <v>41</v>
      </c>
    </row>
    <row r="132" spans="1:10" ht="15" customHeight="1" x14ac:dyDescent="0.25">
      <c r="A132" s="23">
        <v>2022</v>
      </c>
      <c r="B132" s="23">
        <v>3</v>
      </c>
      <c r="C132" s="23">
        <v>111</v>
      </c>
      <c r="D132" s="18" t="s">
        <v>32</v>
      </c>
      <c r="E132" s="23">
        <v>1</v>
      </c>
      <c r="F132" s="25" t="s">
        <v>128</v>
      </c>
      <c r="G132" s="20">
        <v>143.96</v>
      </c>
      <c r="H132" s="27">
        <v>143.96</v>
      </c>
      <c r="I132" s="2" t="s">
        <v>8</v>
      </c>
      <c r="J132" s="2" t="s">
        <v>11</v>
      </c>
    </row>
    <row r="133" spans="1:10" ht="132.75" customHeight="1" x14ac:dyDescent="0.25">
      <c r="A133" s="24"/>
      <c r="B133" s="24"/>
      <c r="C133" s="24"/>
      <c r="D133" s="18"/>
      <c r="E133" s="24"/>
      <c r="F133" s="26"/>
      <c r="G133" s="21"/>
      <c r="H133" s="28"/>
      <c r="I133" s="8">
        <v>4241045</v>
      </c>
      <c r="J133" s="5" t="s">
        <v>41</v>
      </c>
    </row>
    <row r="134" spans="1:10" ht="15" customHeight="1" x14ac:dyDescent="0.25">
      <c r="A134" s="23">
        <v>2022</v>
      </c>
      <c r="B134" s="23">
        <v>3</v>
      </c>
      <c r="C134" s="23">
        <v>111</v>
      </c>
      <c r="D134" s="18" t="s">
        <v>32</v>
      </c>
      <c r="E134" s="23">
        <v>1</v>
      </c>
      <c r="F134" s="25" t="s">
        <v>129</v>
      </c>
      <c r="G134" s="20">
        <v>469.58</v>
      </c>
      <c r="H134" s="27">
        <v>469.58</v>
      </c>
      <c r="I134" s="13" t="s">
        <v>8</v>
      </c>
      <c r="J134" s="13" t="s">
        <v>11</v>
      </c>
    </row>
    <row r="135" spans="1:10" ht="141.75" customHeight="1" x14ac:dyDescent="0.25">
      <c r="A135" s="24"/>
      <c r="B135" s="24"/>
      <c r="C135" s="24"/>
      <c r="D135" s="18"/>
      <c r="E135" s="24"/>
      <c r="F135" s="26"/>
      <c r="G135" s="21"/>
      <c r="H135" s="28"/>
      <c r="I135" s="14">
        <v>326445</v>
      </c>
      <c r="J135" s="16" t="s">
        <v>10</v>
      </c>
    </row>
    <row r="136" spans="1:10" ht="15" customHeight="1" x14ac:dyDescent="0.25">
      <c r="A136" s="23">
        <v>2022</v>
      </c>
      <c r="B136" s="23">
        <v>3</v>
      </c>
      <c r="C136" s="23">
        <v>153</v>
      </c>
      <c r="D136" s="25" t="s">
        <v>194</v>
      </c>
      <c r="E136" s="23">
        <v>1</v>
      </c>
      <c r="F136" s="25" t="s">
        <v>130</v>
      </c>
      <c r="G136" s="20">
        <v>4290</v>
      </c>
      <c r="H136" s="27">
        <v>47190</v>
      </c>
      <c r="I136" s="13" t="s">
        <v>8</v>
      </c>
      <c r="J136" s="13" t="s">
        <v>11</v>
      </c>
    </row>
    <row r="137" spans="1:10" ht="188.25" customHeight="1" x14ac:dyDescent="0.25">
      <c r="A137" s="24"/>
      <c r="B137" s="24"/>
      <c r="C137" s="24"/>
      <c r="D137" s="26"/>
      <c r="E137" s="24"/>
      <c r="F137" s="26"/>
      <c r="G137" s="21"/>
      <c r="H137" s="28"/>
      <c r="I137" s="14">
        <v>20514123</v>
      </c>
      <c r="J137" s="16" t="s">
        <v>22</v>
      </c>
    </row>
    <row r="138" spans="1:10" ht="15" customHeight="1" x14ac:dyDescent="0.25">
      <c r="A138" s="23">
        <v>2022</v>
      </c>
      <c r="B138" s="23">
        <v>3</v>
      </c>
      <c r="C138" s="23">
        <v>191</v>
      </c>
      <c r="D138" s="25" t="s">
        <v>195</v>
      </c>
      <c r="E138" s="23">
        <v>1</v>
      </c>
      <c r="F138" s="25" t="s">
        <v>131</v>
      </c>
      <c r="G138" s="20">
        <v>21150.86</v>
      </c>
      <c r="H138" s="27">
        <v>21150.86</v>
      </c>
      <c r="I138" s="13" t="s">
        <v>8</v>
      </c>
      <c r="J138" s="13" t="s">
        <v>11</v>
      </c>
    </row>
    <row r="139" spans="1:10" ht="184.5" customHeight="1" x14ac:dyDescent="0.25">
      <c r="A139" s="24"/>
      <c r="B139" s="24"/>
      <c r="C139" s="24"/>
      <c r="D139" s="26"/>
      <c r="E139" s="24"/>
      <c r="F139" s="26"/>
      <c r="G139" s="21"/>
      <c r="H139" s="28"/>
      <c r="I139" s="14">
        <v>330388</v>
      </c>
      <c r="J139" s="16" t="s">
        <v>132</v>
      </c>
    </row>
    <row r="140" spans="1:10" ht="15" customHeight="1" x14ac:dyDescent="0.25">
      <c r="A140" s="23">
        <v>2022</v>
      </c>
      <c r="B140" s="23">
        <v>3</v>
      </c>
      <c r="C140" s="23">
        <v>199</v>
      </c>
      <c r="D140" s="25" t="s">
        <v>9</v>
      </c>
      <c r="E140" s="23">
        <v>1</v>
      </c>
      <c r="F140" s="25" t="s">
        <v>133</v>
      </c>
      <c r="G140" s="20">
        <v>448</v>
      </c>
      <c r="H140" s="27">
        <v>448</v>
      </c>
      <c r="I140" s="2" t="s">
        <v>8</v>
      </c>
      <c r="J140" s="2" t="s">
        <v>11</v>
      </c>
    </row>
    <row r="141" spans="1:10" ht="117.75" customHeight="1" x14ac:dyDescent="0.25">
      <c r="A141" s="24"/>
      <c r="B141" s="24"/>
      <c r="C141" s="24"/>
      <c r="D141" s="26"/>
      <c r="E141" s="24"/>
      <c r="F141" s="26"/>
      <c r="G141" s="21"/>
      <c r="H141" s="28"/>
      <c r="I141" s="8">
        <v>4325974</v>
      </c>
      <c r="J141" s="5" t="s">
        <v>134</v>
      </c>
    </row>
    <row r="142" spans="1:10" ht="15" customHeight="1" x14ac:dyDescent="0.25">
      <c r="A142" s="23">
        <v>2022</v>
      </c>
      <c r="B142" s="23">
        <v>3</v>
      </c>
      <c r="C142" s="23">
        <v>112</v>
      </c>
      <c r="D142" s="25" t="s">
        <v>9</v>
      </c>
      <c r="E142" s="23">
        <v>1</v>
      </c>
      <c r="F142" s="25" t="s">
        <v>135</v>
      </c>
      <c r="G142" s="20">
        <v>533.07000000000005</v>
      </c>
      <c r="H142" s="27">
        <v>533.07000000000005</v>
      </c>
      <c r="I142" s="2" t="s">
        <v>8</v>
      </c>
      <c r="J142" s="2" t="s">
        <v>11</v>
      </c>
    </row>
    <row r="143" spans="1:10" ht="150" customHeight="1" x14ac:dyDescent="0.25">
      <c r="A143" s="24"/>
      <c r="B143" s="24"/>
      <c r="C143" s="24"/>
      <c r="D143" s="26"/>
      <c r="E143" s="24"/>
      <c r="F143" s="26"/>
      <c r="G143" s="21"/>
      <c r="H143" s="28"/>
      <c r="I143" s="8">
        <v>3306518</v>
      </c>
      <c r="J143" s="5" t="s">
        <v>136</v>
      </c>
    </row>
    <row r="144" spans="1:10" ht="15" customHeight="1" x14ac:dyDescent="0.25">
      <c r="A144" s="23">
        <v>2022</v>
      </c>
      <c r="B144" s="23">
        <v>3</v>
      </c>
      <c r="C144" s="23">
        <v>111</v>
      </c>
      <c r="D144" s="25" t="s">
        <v>9</v>
      </c>
      <c r="E144" s="23">
        <v>1</v>
      </c>
      <c r="F144" s="25" t="s">
        <v>137</v>
      </c>
      <c r="G144" s="20">
        <v>375.72</v>
      </c>
      <c r="H144" s="27">
        <v>375.72</v>
      </c>
      <c r="I144" s="2" t="s">
        <v>8</v>
      </c>
      <c r="J144" s="2" t="s">
        <v>11</v>
      </c>
    </row>
    <row r="145" spans="1:10" ht="111" customHeight="1" x14ac:dyDescent="0.25">
      <c r="A145" s="24"/>
      <c r="B145" s="24"/>
      <c r="C145" s="24"/>
      <c r="D145" s="26"/>
      <c r="E145" s="24"/>
      <c r="F145" s="26"/>
      <c r="G145" s="21"/>
      <c r="H145" s="28"/>
      <c r="I145" s="8">
        <v>14946203</v>
      </c>
      <c r="J145" s="5" t="s">
        <v>25</v>
      </c>
    </row>
    <row r="146" spans="1:10" ht="15" customHeight="1" x14ac:dyDescent="0.25">
      <c r="A146" s="23">
        <v>2022</v>
      </c>
      <c r="B146" s="23">
        <v>3</v>
      </c>
      <c r="C146" s="23">
        <v>112</v>
      </c>
      <c r="D146" s="25" t="s">
        <v>9</v>
      </c>
      <c r="E146" s="23">
        <v>1</v>
      </c>
      <c r="F146" s="25" t="s">
        <v>138</v>
      </c>
      <c r="G146" s="20">
        <v>1640.4</v>
      </c>
      <c r="H146" s="27">
        <v>1640.4</v>
      </c>
      <c r="I146" s="2" t="s">
        <v>8</v>
      </c>
      <c r="J146" s="2" t="s">
        <v>11</v>
      </c>
    </row>
    <row r="147" spans="1:10" ht="125.25" customHeight="1" x14ac:dyDescent="0.25">
      <c r="A147" s="24"/>
      <c r="B147" s="24"/>
      <c r="C147" s="24"/>
      <c r="D147" s="26"/>
      <c r="E147" s="24"/>
      <c r="F147" s="26"/>
      <c r="G147" s="21"/>
      <c r="H147" s="28"/>
      <c r="I147" s="8">
        <v>68676905</v>
      </c>
      <c r="J147" s="5" t="s">
        <v>14</v>
      </c>
    </row>
    <row r="148" spans="1:10" ht="15" customHeight="1" x14ac:dyDescent="0.25">
      <c r="A148" s="23">
        <v>2022</v>
      </c>
      <c r="B148" s="23">
        <v>3</v>
      </c>
      <c r="C148" s="23">
        <v>115</v>
      </c>
      <c r="D148" s="25" t="s">
        <v>9</v>
      </c>
      <c r="E148" s="23">
        <v>1</v>
      </c>
      <c r="F148" s="25" t="s">
        <v>139</v>
      </c>
      <c r="G148" s="20">
        <v>150</v>
      </c>
      <c r="H148" s="27">
        <v>150</v>
      </c>
      <c r="I148" s="2" t="s">
        <v>8</v>
      </c>
      <c r="J148" s="2" t="s">
        <v>11</v>
      </c>
    </row>
    <row r="149" spans="1:10" ht="98.25" customHeight="1" x14ac:dyDescent="0.25">
      <c r="A149" s="24"/>
      <c r="B149" s="24"/>
      <c r="C149" s="24"/>
      <c r="D149" s="26"/>
      <c r="E149" s="24"/>
      <c r="F149" s="26"/>
      <c r="G149" s="21"/>
      <c r="H149" s="28"/>
      <c r="I149" s="8">
        <v>7182228</v>
      </c>
      <c r="J149" s="5" t="s">
        <v>26</v>
      </c>
    </row>
    <row r="150" spans="1:10" ht="15" customHeight="1" x14ac:dyDescent="0.25">
      <c r="A150" s="23">
        <v>2022</v>
      </c>
      <c r="B150" s="23">
        <v>3</v>
      </c>
      <c r="C150" s="23">
        <v>112</v>
      </c>
      <c r="D150" s="25" t="s">
        <v>9</v>
      </c>
      <c r="E150" s="23">
        <v>1</v>
      </c>
      <c r="F150" s="25" t="s">
        <v>140</v>
      </c>
      <c r="G150" s="20">
        <v>447.7</v>
      </c>
      <c r="H150" s="27">
        <v>447.7</v>
      </c>
      <c r="I150" s="2" t="s">
        <v>8</v>
      </c>
      <c r="J150" s="2" t="s">
        <v>11</v>
      </c>
    </row>
    <row r="151" spans="1:10" ht="147.75" customHeight="1" x14ac:dyDescent="0.25">
      <c r="A151" s="24"/>
      <c r="B151" s="24"/>
      <c r="C151" s="24"/>
      <c r="D151" s="26"/>
      <c r="E151" s="24"/>
      <c r="F151" s="26"/>
      <c r="G151" s="21"/>
      <c r="H151" s="28"/>
      <c r="I151" s="8">
        <v>7842600</v>
      </c>
      <c r="J151" s="5" t="s">
        <v>30</v>
      </c>
    </row>
    <row r="152" spans="1:10" ht="15" customHeight="1" x14ac:dyDescent="0.25">
      <c r="A152" s="23">
        <v>2022</v>
      </c>
      <c r="B152" s="23">
        <v>3</v>
      </c>
      <c r="C152" s="23">
        <v>111</v>
      </c>
      <c r="D152" s="25" t="s">
        <v>9</v>
      </c>
      <c r="E152" s="23">
        <v>1</v>
      </c>
      <c r="F152" s="25" t="s">
        <v>141</v>
      </c>
      <c r="G152" s="20">
        <v>13.67</v>
      </c>
      <c r="H152" s="27">
        <v>13.67</v>
      </c>
      <c r="I152" s="2" t="s">
        <v>8</v>
      </c>
      <c r="J152" s="2" t="s">
        <v>11</v>
      </c>
    </row>
    <row r="153" spans="1:10" ht="142.5" customHeight="1" x14ac:dyDescent="0.25">
      <c r="A153" s="24"/>
      <c r="B153" s="24"/>
      <c r="C153" s="24"/>
      <c r="D153" s="26"/>
      <c r="E153" s="24"/>
      <c r="F153" s="26"/>
      <c r="G153" s="21"/>
      <c r="H153" s="28"/>
      <c r="I153" s="8">
        <v>326445</v>
      </c>
      <c r="J153" s="5" t="s">
        <v>10</v>
      </c>
    </row>
    <row r="154" spans="1:10" ht="15" customHeight="1" x14ac:dyDescent="0.25">
      <c r="A154" s="23">
        <v>2022</v>
      </c>
      <c r="B154" s="23">
        <v>3</v>
      </c>
      <c r="C154" s="23">
        <v>111</v>
      </c>
      <c r="D154" s="25" t="s">
        <v>9</v>
      </c>
      <c r="E154" s="23">
        <v>1</v>
      </c>
      <c r="F154" s="25" t="s">
        <v>142</v>
      </c>
      <c r="G154" s="20">
        <v>13.34</v>
      </c>
      <c r="H154" s="27">
        <v>13.34</v>
      </c>
      <c r="I154" s="2" t="s">
        <v>8</v>
      </c>
      <c r="J154" s="2" t="s">
        <v>11</v>
      </c>
    </row>
    <row r="155" spans="1:10" ht="152.25" customHeight="1" x14ac:dyDescent="0.25">
      <c r="A155" s="24"/>
      <c r="B155" s="24"/>
      <c r="C155" s="24"/>
      <c r="D155" s="26"/>
      <c r="E155" s="24"/>
      <c r="F155" s="26"/>
      <c r="G155" s="21"/>
      <c r="H155" s="28"/>
      <c r="I155" s="8">
        <v>326445</v>
      </c>
      <c r="J155" s="5" t="s">
        <v>10</v>
      </c>
    </row>
    <row r="156" spans="1:10" ht="15" customHeight="1" x14ac:dyDescent="0.25">
      <c r="A156" s="23">
        <v>2022</v>
      </c>
      <c r="B156" s="23">
        <v>3</v>
      </c>
      <c r="C156" s="23">
        <v>111</v>
      </c>
      <c r="D156" s="25" t="s">
        <v>9</v>
      </c>
      <c r="E156" s="23">
        <v>1</v>
      </c>
      <c r="F156" s="25" t="s">
        <v>146</v>
      </c>
      <c r="G156" s="20">
        <v>13.09</v>
      </c>
      <c r="H156" s="27">
        <v>13.09</v>
      </c>
      <c r="I156" s="2" t="s">
        <v>8</v>
      </c>
      <c r="J156" s="2" t="s">
        <v>11</v>
      </c>
    </row>
    <row r="157" spans="1:10" ht="156.75" customHeight="1" x14ac:dyDescent="0.25">
      <c r="A157" s="24"/>
      <c r="B157" s="24"/>
      <c r="C157" s="24"/>
      <c r="D157" s="26"/>
      <c r="E157" s="24"/>
      <c r="F157" s="26"/>
      <c r="G157" s="21"/>
      <c r="H157" s="28"/>
      <c r="I157" s="8">
        <v>326445</v>
      </c>
      <c r="J157" s="5" t="s">
        <v>10</v>
      </c>
    </row>
    <row r="158" spans="1:10" ht="15" customHeight="1" x14ac:dyDescent="0.25">
      <c r="A158" s="23">
        <v>2022</v>
      </c>
      <c r="B158" s="23">
        <v>3</v>
      </c>
      <c r="C158" s="23">
        <v>112</v>
      </c>
      <c r="D158" s="25" t="s">
        <v>9</v>
      </c>
      <c r="E158" s="23">
        <v>1</v>
      </c>
      <c r="F158" s="25" t="s">
        <v>143</v>
      </c>
      <c r="G158" s="20">
        <v>1640.4</v>
      </c>
      <c r="H158" s="27">
        <v>1640.4</v>
      </c>
      <c r="I158" s="2" t="s">
        <v>8</v>
      </c>
      <c r="J158" s="2" t="s">
        <v>11</v>
      </c>
    </row>
    <row r="159" spans="1:10" ht="118.5" customHeight="1" x14ac:dyDescent="0.25">
      <c r="A159" s="24"/>
      <c r="B159" s="24"/>
      <c r="C159" s="24"/>
      <c r="D159" s="26"/>
      <c r="E159" s="24"/>
      <c r="F159" s="26"/>
      <c r="G159" s="21"/>
      <c r="H159" s="28"/>
      <c r="I159" s="8">
        <v>68676905</v>
      </c>
      <c r="J159" s="5" t="s">
        <v>14</v>
      </c>
    </row>
    <row r="160" spans="1:10" ht="15" customHeight="1" x14ac:dyDescent="0.25">
      <c r="A160" s="23">
        <v>2022</v>
      </c>
      <c r="B160" s="23">
        <v>3</v>
      </c>
      <c r="C160" s="23">
        <v>111</v>
      </c>
      <c r="D160" s="25" t="s">
        <v>9</v>
      </c>
      <c r="E160" s="23">
        <v>1</v>
      </c>
      <c r="F160" s="25" t="s">
        <v>144</v>
      </c>
      <c r="G160" s="20">
        <v>931.74</v>
      </c>
      <c r="H160" s="27">
        <v>931.74</v>
      </c>
      <c r="I160" s="2" t="s">
        <v>8</v>
      </c>
      <c r="J160" s="2" t="s">
        <v>11</v>
      </c>
    </row>
    <row r="161" spans="1:10" ht="186.75" customHeight="1" x14ac:dyDescent="0.25">
      <c r="A161" s="24"/>
      <c r="B161" s="24"/>
      <c r="C161" s="24"/>
      <c r="D161" s="26"/>
      <c r="E161" s="24"/>
      <c r="F161" s="26"/>
      <c r="G161" s="21"/>
      <c r="H161" s="28"/>
      <c r="I161" s="8">
        <v>326445</v>
      </c>
      <c r="J161" s="5" t="s">
        <v>10</v>
      </c>
    </row>
    <row r="162" spans="1:10" ht="15" customHeight="1" x14ac:dyDescent="0.25">
      <c r="A162" s="23">
        <v>2022</v>
      </c>
      <c r="B162" s="23">
        <v>3</v>
      </c>
      <c r="C162" s="23">
        <v>111</v>
      </c>
      <c r="D162" s="25" t="s">
        <v>9</v>
      </c>
      <c r="E162" s="23">
        <v>1</v>
      </c>
      <c r="F162" s="25" t="s">
        <v>145</v>
      </c>
      <c r="G162" s="20">
        <v>13.34</v>
      </c>
      <c r="H162" s="27">
        <v>13.34</v>
      </c>
      <c r="I162" s="2" t="s">
        <v>8</v>
      </c>
      <c r="J162" s="2" t="s">
        <v>11</v>
      </c>
    </row>
    <row r="163" spans="1:10" ht="191.25" customHeight="1" x14ac:dyDescent="0.25">
      <c r="A163" s="24"/>
      <c r="B163" s="24"/>
      <c r="C163" s="24"/>
      <c r="D163" s="26"/>
      <c r="E163" s="24"/>
      <c r="F163" s="26"/>
      <c r="G163" s="21"/>
      <c r="H163" s="28"/>
      <c r="I163" s="8">
        <v>326445</v>
      </c>
      <c r="J163" s="5" t="s">
        <v>10</v>
      </c>
    </row>
    <row r="164" spans="1:10" ht="15" customHeight="1" x14ac:dyDescent="0.25">
      <c r="A164" s="23">
        <v>2022</v>
      </c>
      <c r="B164" s="23">
        <v>3</v>
      </c>
      <c r="C164" s="23">
        <v>111</v>
      </c>
      <c r="D164" s="25" t="s">
        <v>9</v>
      </c>
      <c r="E164" s="23">
        <v>1</v>
      </c>
      <c r="F164" s="25" t="s">
        <v>147</v>
      </c>
      <c r="G164" s="20">
        <v>26.19</v>
      </c>
      <c r="H164" s="27">
        <v>26.19</v>
      </c>
      <c r="I164" s="2" t="s">
        <v>8</v>
      </c>
      <c r="J164" s="2" t="s">
        <v>11</v>
      </c>
    </row>
    <row r="165" spans="1:10" ht="140.25" customHeight="1" x14ac:dyDescent="0.25">
      <c r="A165" s="24"/>
      <c r="B165" s="24"/>
      <c r="C165" s="24"/>
      <c r="D165" s="26"/>
      <c r="E165" s="24"/>
      <c r="F165" s="26"/>
      <c r="G165" s="21"/>
      <c r="H165" s="28"/>
      <c r="I165" s="8">
        <v>14946203</v>
      </c>
      <c r="J165" s="5" t="s">
        <v>25</v>
      </c>
    </row>
    <row r="166" spans="1:10" ht="15" customHeight="1" x14ac:dyDescent="0.25">
      <c r="A166" s="23">
        <v>2022</v>
      </c>
      <c r="B166" s="23">
        <v>3</v>
      </c>
      <c r="C166" s="23">
        <v>111</v>
      </c>
      <c r="D166" s="25" t="s">
        <v>9</v>
      </c>
      <c r="E166" s="23">
        <v>1</v>
      </c>
      <c r="F166" s="25" t="s">
        <v>148</v>
      </c>
      <c r="G166" s="20">
        <v>143.01</v>
      </c>
      <c r="H166" s="27">
        <v>143.01</v>
      </c>
      <c r="I166" s="2" t="s">
        <v>8</v>
      </c>
      <c r="J166" s="2" t="s">
        <v>11</v>
      </c>
    </row>
    <row r="167" spans="1:10" ht="205.5" customHeight="1" x14ac:dyDescent="0.25">
      <c r="A167" s="24"/>
      <c r="B167" s="24"/>
      <c r="C167" s="24"/>
      <c r="D167" s="26"/>
      <c r="E167" s="24"/>
      <c r="F167" s="26"/>
      <c r="G167" s="21"/>
      <c r="H167" s="28"/>
      <c r="I167" s="8">
        <v>326445</v>
      </c>
      <c r="J167" s="5" t="s">
        <v>10</v>
      </c>
    </row>
    <row r="168" spans="1:10" ht="15" customHeight="1" x14ac:dyDescent="0.25">
      <c r="A168" s="23">
        <v>2022</v>
      </c>
      <c r="B168" s="23">
        <v>3</v>
      </c>
      <c r="C168" s="23">
        <v>111</v>
      </c>
      <c r="D168" s="25" t="s">
        <v>9</v>
      </c>
      <c r="E168" s="23">
        <v>1</v>
      </c>
      <c r="F168" s="25" t="s">
        <v>149</v>
      </c>
      <c r="G168" s="20">
        <v>13.67</v>
      </c>
      <c r="H168" s="27">
        <v>13.67</v>
      </c>
      <c r="I168" s="2" t="s">
        <v>8</v>
      </c>
      <c r="J168" s="2" t="s">
        <v>11</v>
      </c>
    </row>
    <row r="169" spans="1:10" ht="139.5" customHeight="1" x14ac:dyDescent="0.25">
      <c r="A169" s="24"/>
      <c r="B169" s="24"/>
      <c r="C169" s="24"/>
      <c r="D169" s="26"/>
      <c r="E169" s="24"/>
      <c r="F169" s="26"/>
      <c r="G169" s="21"/>
      <c r="H169" s="28"/>
      <c r="I169" s="8">
        <v>326445</v>
      </c>
      <c r="J169" s="5" t="s">
        <v>10</v>
      </c>
    </row>
    <row r="170" spans="1:10" ht="15" customHeight="1" x14ac:dyDescent="0.25">
      <c r="A170" s="23">
        <v>2022</v>
      </c>
      <c r="B170" s="23">
        <v>3</v>
      </c>
      <c r="C170" s="23">
        <v>111</v>
      </c>
      <c r="D170" s="25" t="s">
        <v>9</v>
      </c>
      <c r="E170" s="23">
        <v>1</v>
      </c>
      <c r="F170" s="25" t="s">
        <v>150</v>
      </c>
      <c r="G170" s="20">
        <v>417.1</v>
      </c>
      <c r="H170" s="27">
        <v>417.1</v>
      </c>
      <c r="I170" s="2" t="s">
        <v>8</v>
      </c>
      <c r="J170" s="2" t="s">
        <v>11</v>
      </c>
    </row>
    <row r="171" spans="1:10" ht="118.5" customHeight="1" x14ac:dyDescent="0.25">
      <c r="A171" s="24"/>
      <c r="B171" s="24"/>
      <c r="C171" s="24"/>
      <c r="D171" s="26"/>
      <c r="E171" s="24"/>
      <c r="F171" s="26"/>
      <c r="G171" s="21"/>
      <c r="H171" s="28"/>
      <c r="I171" s="8">
        <v>326445</v>
      </c>
      <c r="J171" s="7" t="s">
        <v>10</v>
      </c>
    </row>
    <row r="172" spans="1:10" ht="15" customHeight="1" x14ac:dyDescent="0.25">
      <c r="A172" s="23">
        <v>2022</v>
      </c>
      <c r="B172" s="23">
        <v>3</v>
      </c>
      <c r="C172" s="23">
        <v>111</v>
      </c>
      <c r="D172" s="25" t="s">
        <v>9</v>
      </c>
      <c r="E172" s="23">
        <v>1</v>
      </c>
      <c r="F172" s="25" t="s">
        <v>151</v>
      </c>
      <c r="G172" s="20">
        <v>132.85</v>
      </c>
      <c r="H172" s="27">
        <v>132.85</v>
      </c>
      <c r="I172" s="2" t="s">
        <v>8</v>
      </c>
      <c r="J172" s="2" t="s">
        <v>11</v>
      </c>
    </row>
    <row r="173" spans="1:10" ht="154.5" customHeight="1" x14ac:dyDescent="0.25">
      <c r="A173" s="24"/>
      <c r="B173" s="24"/>
      <c r="C173" s="24"/>
      <c r="D173" s="26"/>
      <c r="E173" s="24"/>
      <c r="F173" s="26"/>
      <c r="G173" s="21"/>
      <c r="H173" s="28"/>
      <c r="I173" s="8">
        <v>14946203</v>
      </c>
      <c r="J173" s="5" t="s">
        <v>25</v>
      </c>
    </row>
    <row r="174" spans="1:10" ht="15" customHeight="1" x14ac:dyDescent="0.25">
      <c r="A174" s="23">
        <v>2022</v>
      </c>
      <c r="B174" s="23">
        <v>3</v>
      </c>
      <c r="C174" s="23">
        <v>111</v>
      </c>
      <c r="D174" s="25" t="s">
        <v>9</v>
      </c>
      <c r="E174" s="23">
        <v>1</v>
      </c>
      <c r="F174" s="25" t="s">
        <v>152</v>
      </c>
      <c r="G174" s="20">
        <v>13.34</v>
      </c>
      <c r="H174" s="27">
        <v>13.34</v>
      </c>
      <c r="I174" s="2" t="s">
        <v>8</v>
      </c>
      <c r="J174" s="2" t="s">
        <v>11</v>
      </c>
    </row>
    <row r="175" spans="1:10" ht="141.75" customHeight="1" x14ac:dyDescent="0.25">
      <c r="A175" s="24"/>
      <c r="B175" s="24"/>
      <c r="C175" s="24"/>
      <c r="D175" s="26"/>
      <c r="E175" s="24"/>
      <c r="F175" s="26"/>
      <c r="G175" s="21"/>
      <c r="H175" s="28"/>
      <c r="I175" s="8">
        <v>326445</v>
      </c>
      <c r="J175" s="7" t="s">
        <v>10</v>
      </c>
    </row>
    <row r="176" spans="1:10" ht="15" customHeight="1" x14ac:dyDescent="0.25">
      <c r="A176" s="23">
        <v>2022</v>
      </c>
      <c r="B176" s="23">
        <v>3</v>
      </c>
      <c r="C176" s="23">
        <v>111</v>
      </c>
      <c r="D176" s="25" t="s">
        <v>9</v>
      </c>
      <c r="E176" s="23">
        <v>1</v>
      </c>
      <c r="F176" s="25" t="s">
        <v>153</v>
      </c>
      <c r="G176" s="20">
        <v>13.76</v>
      </c>
      <c r="H176" s="27">
        <v>13.76</v>
      </c>
      <c r="I176" s="2" t="s">
        <v>8</v>
      </c>
      <c r="J176" s="2" t="s">
        <v>11</v>
      </c>
    </row>
    <row r="177" spans="1:10" ht="151.5" customHeight="1" x14ac:dyDescent="0.25">
      <c r="A177" s="24"/>
      <c r="B177" s="24"/>
      <c r="C177" s="24"/>
      <c r="D177" s="26"/>
      <c r="E177" s="24"/>
      <c r="F177" s="26"/>
      <c r="G177" s="21"/>
      <c r="H177" s="28"/>
      <c r="I177" s="8">
        <v>326445</v>
      </c>
      <c r="J177" s="7" t="s">
        <v>10</v>
      </c>
    </row>
    <row r="178" spans="1:10" ht="15" customHeight="1" x14ac:dyDescent="0.25">
      <c r="A178" s="23">
        <v>2022</v>
      </c>
      <c r="B178" s="23">
        <v>3</v>
      </c>
      <c r="C178" s="23">
        <v>111</v>
      </c>
      <c r="D178" s="25" t="s">
        <v>9</v>
      </c>
      <c r="E178" s="23">
        <v>1</v>
      </c>
      <c r="F178" s="25" t="s">
        <v>154</v>
      </c>
      <c r="G178" s="20">
        <v>303.44</v>
      </c>
      <c r="H178" s="27">
        <v>303.44</v>
      </c>
      <c r="I178" s="2" t="s">
        <v>8</v>
      </c>
      <c r="J178" s="2" t="s">
        <v>11</v>
      </c>
    </row>
    <row r="179" spans="1:10" ht="168" customHeight="1" x14ac:dyDescent="0.25">
      <c r="A179" s="24"/>
      <c r="B179" s="24"/>
      <c r="C179" s="24"/>
      <c r="D179" s="26"/>
      <c r="E179" s="24"/>
      <c r="F179" s="26"/>
      <c r="G179" s="21"/>
      <c r="H179" s="28"/>
      <c r="I179" s="8">
        <v>326445</v>
      </c>
      <c r="J179" s="7" t="s">
        <v>10</v>
      </c>
    </row>
    <row r="180" spans="1:10" ht="15" customHeight="1" x14ac:dyDescent="0.25">
      <c r="A180" s="23">
        <v>2022</v>
      </c>
      <c r="B180" s="23">
        <v>3</v>
      </c>
      <c r="C180" s="23">
        <v>115</v>
      </c>
      <c r="D180" s="25" t="s">
        <v>9</v>
      </c>
      <c r="E180" s="23">
        <v>1</v>
      </c>
      <c r="F180" s="25" t="s">
        <v>155</v>
      </c>
      <c r="G180" s="20">
        <v>300</v>
      </c>
      <c r="H180" s="27">
        <v>300</v>
      </c>
      <c r="I180" s="2" t="s">
        <v>8</v>
      </c>
      <c r="J180" s="2" t="s">
        <v>11</v>
      </c>
    </row>
    <row r="181" spans="1:10" ht="118.5" customHeight="1" x14ac:dyDescent="0.25">
      <c r="A181" s="24"/>
      <c r="B181" s="24"/>
      <c r="C181" s="24"/>
      <c r="D181" s="26"/>
      <c r="E181" s="24"/>
      <c r="F181" s="26"/>
      <c r="G181" s="21"/>
      <c r="H181" s="28"/>
      <c r="I181" s="8">
        <v>67493300</v>
      </c>
      <c r="J181" s="5" t="s">
        <v>156</v>
      </c>
    </row>
    <row r="182" spans="1:10" ht="15" customHeight="1" x14ac:dyDescent="0.25">
      <c r="A182" s="23">
        <v>2022</v>
      </c>
      <c r="B182" s="23">
        <v>3</v>
      </c>
      <c r="C182" s="23">
        <v>112</v>
      </c>
      <c r="D182" s="25" t="s">
        <v>9</v>
      </c>
      <c r="E182" s="23">
        <v>1</v>
      </c>
      <c r="F182" s="25" t="s">
        <v>157</v>
      </c>
      <c r="G182" s="20">
        <v>240</v>
      </c>
      <c r="H182" s="27">
        <v>240</v>
      </c>
      <c r="I182" s="2" t="s">
        <v>8</v>
      </c>
      <c r="J182" s="2" t="s">
        <v>11</v>
      </c>
    </row>
    <row r="183" spans="1:10" ht="118.5" customHeight="1" x14ac:dyDescent="0.25">
      <c r="A183" s="24"/>
      <c r="B183" s="24"/>
      <c r="C183" s="24"/>
      <c r="D183" s="26"/>
      <c r="E183" s="24"/>
      <c r="F183" s="26"/>
      <c r="G183" s="21"/>
      <c r="H183" s="28"/>
      <c r="I183" s="8">
        <v>26037122</v>
      </c>
      <c r="J183" s="5" t="s">
        <v>40</v>
      </c>
    </row>
    <row r="184" spans="1:10" ht="15" customHeight="1" x14ac:dyDescent="0.25">
      <c r="A184" s="23">
        <v>2022</v>
      </c>
      <c r="B184" s="23">
        <v>3</v>
      </c>
      <c r="C184" s="23">
        <v>112</v>
      </c>
      <c r="D184" s="25" t="s">
        <v>9</v>
      </c>
      <c r="E184" s="23">
        <v>1</v>
      </c>
      <c r="F184" s="25" t="s">
        <v>158</v>
      </c>
      <c r="G184" s="20">
        <v>150</v>
      </c>
      <c r="H184" s="27">
        <v>150</v>
      </c>
      <c r="I184" s="2" t="s">
        <v>8</v>
      </c>
      <c r="J184" s="2" t="s">
        <v>11</v>
      </c>
    </row>
    <row r="185" spans="1:10" ht="138" customHeight="1" x14ac:dyDescent="0.25">
      <c r="A185" s="24"/>
      <c r="B185" s="24"/>
      <c r="C185" s="24"/>
      <c r="D185" s="26"/>
      <c r="E185" s="24"/>
      <c r="F185" s="26"/>
      <c r="G185" s="21"/>
      <c r="H185" s="28"/>
      <c r="I185" s="8">
        <v>102854556</v>
      </c>
      <c r="J185" s="5" t="s">
        <v>159</v>
      </c>
    </row>
    <row r="186" spans="1:10" ht="15" customHeight="1" x14ac:dyDescent="0.25">
      <c r="A186" s="23">
        <v>2022</v>
      </c>
      <c r="B186" s="23">
        <v>3</v>
      </c>
      <c r="C186" s="23">
        <v>113</v>
      </c>
      <c r="D186" s="25" t="s">
        <v>9</v>
      </c>
      <c r="E186" s="23">
        <v>1</v>
      </c>
      <c r="F186" s="25" t="s">
        <v>160</v>
      </c>
      <c r="G186" s="20">
        <v>1028.7</v>
      </c>
      <c r="H186" s="27">
        <v>1028.7</v>
      </c>
      <c r="I186" s="2" t="s">
        <v>8</v>
      </c>
      <c r="J186" s="2" t="s">
        <v>11</v>
      </c>
    </row>
    <row r="187" spans="1:10" ht="150.75" customHeight="1" x14ac:dyDescent="0.25">
      <c r="A187" s="24"/>
      <c r="B187" s="24"/>
      <c r="C187" s="24"/>
      <c r="D187" s="26"/>
      <c r="E187" s="24"/>
      <c r="F187" s="26"/>
      <c r="G187" s="21"/>
      <c r="H187" s="28"/>
      <c r="I187" s="8">
        <v>9929290</v>
      </c>
      <c r="J187" s="5" t="s">
        <v>27</v>
      </c>
    </row>
    <row r="188" spans="1:10" ht="15" customHeight="1" x14ac:dyDescent="0.25">
      <c r="A188" s="23">
        <v>2022</v>
      </c>
      <c r="B188" s="23">
        <v>3</v>
      </c>
      <c r="C188" s="23">
        <v>111</v>
      </c>
      <c r="D188" s="25" t="s">
        <v>9</v>
      </c>
      <c r="E188" s="23">
        <v>1</v>
      </c>
      <c r="F188" s="25" t="s">
        <v>161</v>
      </c>
      <c r="G188" s="20">
        <v>13.56</v>
      </c>
      <c r="H188" s="27">
        <v>13.56</v>
      </c>
      <c r="I188" s="2" t="s">
        <v>8</v>
      </c>
      <c r="J188" s="2" t="s">
        <v>11</v>
      </c>
    </row>
    <row r="189" spans="1:10" ht="150.75" customHeight="1" x14ac:dyDescent="0.25">
      <c r="A189" s="24"/>
      <c r="B189" s="24"/>
      <c r="C189" s="24"/>
      <c r="D189" s="26"/>
      <c r="E189" s="24"/>
      <c r="F189" s="26"/>
      <c r="G189" s="21"/>
      <c r="H189" s="28"/>
      <c r="I189" s="8">
        <v>326445</v>
      </c>
      <c r="J189" s="5" t="s">
        <v>10</v>
      </c>
    </row>
    <row r="190" spans="1:10" ht="15" customHeight="1" x14ac:dyDescent="0.25">
      <c r="A190" s="23">
        <v>2022</v>
      </c>
      <c r="B190" s="23">
        <v>3</v>
      </c>
      <c r="C190" s="23">
        <v>111</v>
      </c>
      <c r="D190" s="25" t="s">
        <v>9</v>
      </c>
      <c r="E190" s="23">
        <v>1</v>
      </c>
      <c r="F190" s="25" t="s">
        <v>162</v>
      </c>
      <c r="G190" s="20">
        <v>13.78</v>
      </c>
      <c r="H190" s="27">
        <v>13.78</v>
      </c>
      <c r="I190" s="2" t="s">
        <v>8</v>
      </c>
      <c r="J190" s="2" t="s">
        <v>11</v>
      </c>
    </row>
    <row r="191" spans="1:10" ht="171" customHeight="1" x14ac:dyDescent="0.25">
      <c r="A191" s="24"/>
      <c r="B191" s="24"/>
      <c r="C191" s="24"/>
      <c r="D191" s="26"/>
      <c r="E191" s="24"/>
      <c r="F191" s="26"/>
      <c r="G191" s="21"/>
      <c r="H191" s="28"/>
      <c r="I191" s="8">
        <v>326445</v>
      </c>
      <c r="J191" s="7" t="s">
        <v>10</v>
      </c>
    </row>
    <row r="192" spans="1:10" ht="15" customHeight="1" x14ac:dyDescent="0.25">
      <c r="A192" s="23">
        <v>2022</v>
      </c>
      <c r="B192" s="23">
        <v>3</v>
      </c>
      <c r="C192" s="23">
        <v>111</v>
      </c>
      <c r="D192" s="25" t="s">
        <v>9</v>
      </c>
      <c r="E192" s="23">
        <v>1</v>
      </c>
      <c r="F192" s="25" t="s">
        <v>163</v>
      </c>
      <c r="G192" s="20">
        <v>38.4</v>
      </c>
      <c r="H192" s="27">
        <v>38.4</v>
      </c>
      <c r="I192" s="2" t="s">
        <v>8</v>
      </c>
      <c r="J192" s="2" t="s">
        <v>11</v>
      </c>
    </row>
    <row r="193" spans="1:10" ht="169.5" customHeight="1" x14ac:dyDescent="0.25">
      <c r="A193" s="24"/>
      <c r="B193" s="24"/>
      <c r="C193" s="24"/>
      <c r="D193" s="26"/>
      <c r="E193" s="24"/>
      <c r="F193" s="26"/>
      <c r="G193" s="21"/>
      <c r="H193" s="28"/>
      <c r="I193" s="8">
        <v>326445</v>
      </c>
      <c r="J193" s="7" t="s">
        <v>10</v>
      </c>
    </row>
    <row r="194" spans="1:10" ht="15" customHeight="1" x14ac:dyDescent="0.25">
      <c r="A194" s="23">
        <v>2022</v>
      </c>
      <c r="B194" s="23">
        <v>3</v>
      </c>
      <c r="C194" s="23">
        <v>112</v>
      </c>
      <c r="D194" s="25" t="s">
        <v>9</v>
      </c>
      <c r="E194" s="23">
        <v>1</v>
      </c>
      <c r="F194" s="25" t="s">
        <v>164</v>
      </c>
      <c r="G194" s="20">
        <v>447.7</v>
      </c>
      <c r="H194" s="27">
        <v>447.7</v>
      </c>
      <c r="I194" s="2" t="s">
        <v>8</v>
      </c>
      <c r="J194" s="2" t="s">
        <v>11</v>
      </c>
    </row>
    <row r="195" spans="1:10" ht="148.5" customHeight="1" x14ac:dyDescent="0.25">
      <c r="A195" s="24"/>
      <c r="B195" s="24"/>
      <c r="C195" s="24"/>
      <c r="D195" s="26"/>
      <c r="E195" s="24"/>
      <c r="F195" s="26"/>
      <c r="G195" s="21"/>
      <c r="H195" s="28"/>
      <c r="I195" s="8">
        <v>7842600</v>
      </c>
      <c r="J195" s="5" t="s">
        <v>30</v>
      </c>
    </row>
    <row r="196" spans="1:10" ht="15" customHeight="1" x14ac:dyDescent="0.25">
      <c r="A196" s="23">
        <v>2022</v>
      </c>
      <c r="B196" s="23">
        <v>3</v>
      </c>
      <c r="C196" s="23">
        <v>111</v>
      </c>
      <c r="D196" s="25" t="s">
        <v>9</v>
      </c>
      <c r="E196" s="23">
        <v>1</v>
      </c>
      <c r="F196" s="25" t="s">
        <v>165</v>
      </c>
      <c r="G196" s="20">
        <v>13.67</v>
      </c>
      <c r="H196" s="27">
        <v>13.67</v>
      </c>
      <c r="I196" s="2" t="s">
        <v>8</v>
      </c>
      <c r="J196" s="2" t="s">
        <v>11</v>
      </c>
    </row>
    <row r="197" spans="1:10" ht="132.75" customHeight="1" x14ac:dyDescent="0.25">
      <c r="A197" s="24"/>
      <c r="B197" s="24"/>
      <c r="C197" s="24"/>
      <c r="D197" s="26"/>
      <c r="E197" s="24"/>
      <c r="F197" s="26"/>
      <c r="G197" s="21"/>
      <c r="H197" s="28"/>
      <c r="I197" s="8">
        <v>326445</v>
      </c>
      <c r="J197" s="7" t="s">
        <v>10</v>
      </c>
    </row>
    <row r="198" spans="1:10" ht="15" customHeight="1" x14ac:dyDescent="0.25">
      <c r="A198" s="23">
        <v>2022</v>
      </c>
      <c r="B198" s="23">
        <v>3</v>
      </c>
      <c r="C198" s="23">
        <v>113</v>
      </c>
      <c r="D198" s="25" t="s">
        <v>9</v>
      </c>
      <c r="E198" s="23">
        <v>1</v>
      </c>
      <c r="F198" s="25" t="s">
        <v>166</v>
      </c>
      <c r="G198" s="20">
        <v>20.079999999999998</v>
      </c>
      <c r="H198" s="27">
        <v>20.079999999999998</v>
      </c>
      <c r="I198" s="2" t="s">
        <v>8</v>
      </c>
      <c r="J198" s="2" t="s">
        <v>11</v>
      </c>
    </row>
    <row r="199" spans="1:10" ht="191.25" customHeight="1" x14ac:dyDescent="0.25">
      <c r="A199" s="24"/>
      <c r="B199" s="24"/>
      <c r="C199" s="24"/>
      <c r="D199" s="26"/>
      <c r="E199" s="24"/>
      <c r="F199" s="26"/>
      <c r="G199" s="21"/>
      <c r="H199" s="28"/>
      <c r="I199" s="8">
        <v>326445</v>
      </c>
      <c r="J199" s="5" t="s">
        <v>10</v>
      </c>
    </row>
    <row r="200" spans="1:10" ht="15" hidden="1" customHeight="1" x14ac:dyDescent="0.25">
      <c r="A200" s="23">
        <v>2022</v>
      </c>
      <c r="B200" s="23">
        <v>3</v>
      </c>
      <c r="C200" s="23">
        <v>113</v>
      </c>
      <c r="D200" s="25" t="s">
        <v>9</v>
      </c>
      <c r="E200" s="23">
        <v>1</v>
      </c>
      <c r="F200" s="25" t="s">
        <v>167</v>
      </c>
      <c r="G200" s="20">
        <v>3144.14</v>
      </c>
      <c r="H200" s="27">
        <v>3144.14</v>
      </c>
      <c r="I200" s="2" t="s">
        <v>8</v>
      </c>
      <c r="J200" s="2" t="s">
        <v>11</v>
      </c>
    </row>
    <row r="201" spans="1:10" ht="170.25" customHeight="1" x14ac:dyDescent="0.25">
      <c r="A201" s="24"/>
      <c r="B201" s="24"/>
      <c r="C201" s="24"/>
      <c r="D201" s="26"/>
      <c r="E201" s="24"/>
      <c r="F201" s="26"/>
      <c r="G201" s="21"/>
      <c r="H201" s="28"/>
      <c r="I201" s="8">
        <v>9929290</v>
      </c>
      <c r="J201" s="5" t="s">
        <v>27</v>
      </c>
    </row>
    <row r="202" spans="1:10" ht="15" customHeight="1" x14ac:dyDescent="0.25">
      <c r="A202" s="23">
        <v>2022</v>
      </c>
      <c r="B202" s="23">
        <v>3</v>
      </c>
      <c r="C202" s="23">
        <v>112</v>
      </c>
      <c r="D202" s="25" t="s">
        <v>9</v>
      </c>
      <c r="E202" s="23">
        <v>1</v>
      </c>
      <c r="F202" s="25" t="s">
        <v>168</v>
      </c>
      <c r="G202" s="20">
        <v>1359.58</v>
      </c>
      <c r="H202" s="27">
        <v>1359.58</v>
      </c>
      <c r="I202" s="2" t="s">
        <v>8</v>
      </c>
      <c r="J202" s="2" t="s">
        <v>11</v>
      </c>
    </row>
    <row r="203" spans="1:10" ht="144" customHeight="1" x14ac:dyDescent="0.25">
      <c r="A203" s="24"/>
      <c r="B203" s="24"/>
      <c r="C203" s="24"/>
      <c r="D203" s="26"/>
      <c r="E203" s="24"/>
      <c r="F203" s="26"/>
      <c r="G203" s="21"/>
      <c r="H203" s="28"/>
      <c r="I203" s="8">
        <v>68676905</v>
      </c>
      <c r="J203" s="5" t="s">
        <v>14</v>
      </c>
    </row>
    <row r="204" spans="1:10" ht="15" customHeight="1" x14ac:dyDescent="0.25">
      <c r="A204" s="23">
        <v>2022</v>
      </c>
      <c r="B204" s="23">
        <v>3</v>
      </c>
      <c r="C204" s="23">
        <v>111</v>
      </c>
      <c r="D204" s="25" t="s">
        <v>9</v>
      </c>
      <c r="E204" s="23">
        <v>1</v>
      </c>
      <c r="F204" s="25" t="s">
        <v>169</v>
      </c>
      <c r="G204" s="20">
        <v>13.67</v>
      </c>
      <c r="H204" s="27">
        <v>13.67</v>
      </c>
      <c r="I204" s="2" t="s">
        <v>8</v>
      </c>
      <c r="J204" s="2" t="s">
        <v>11</v>
      </c>
    </row>
    <row r="205" spans="1:10" ht="178.5" customHeight="1" x14ac:dyDescent="0.25">
      <c r="A205" s="24"/>
      <c r="B205" s="24"/>
      <c r="C205" s="24"/>
      <c r="D205" s="26"/>
      <c r="E205" s="24"/>
      <c r="F205" s="26"/>
      <c r="G205" s="21"/>
      <c r="H205" s="28"/>
      <c r="I205" s="8">
        <v>326445</v>
      </c>
      <c r="J205" s="7" t="s">
        <v>10</v>
      </c>
    </row>
    <row r="206" spans="1:10" ht="15" customHeight="1" x14ac:dyDescent="0.25">
      <c r="A206" s="23">
        <v>2022</v>
      </c>
      <c r="B206" s="23">
        <v>3</v>
      </c>
      <c r="C206" s="23">
        <v>111</v>
      </c>
      <c r="D206" s="25" t="s">
        <v>9</v>
      </c>
      <c r="E206" s="23">
        <v>1</v>
      </c>
      <c r="F206" s="25" t="s">
        <v>170</v>
      </c>
      <c r="G206" s="20">
        <v>13.78</v>
      </c>
      <c r="H206" s="27">
        <v>13.78</v>
      </c>
      <c r="I206" s="2" t="s">
        <v>8</v>
      </c>
      <c r="J206" s="2" t="s">
        <v>11</v>
      </c>
    </row>
    <row r="207" spans="1:10" ht="173.25" customHeight="1" x14ac:dyDescent="0.25">
      <c r="A207" s="24"/>
      <c r="B207" s="24"/>
      <c r="C207" s="24"/>
      <c r="D207" s="26"/>
      <c r="E207" s="24"/>
      <c r="F207" s="26"/>
      <c r="G207" s="21"/>
      <c r="H207" s="28"/>
      <c r="I207" s="8">
        <v>326445</v>
      </c>
      <c r="J207" s="7" t="s">
        <v>10</v>
      </c>
    </row>
    <row r="208" spans="1:10" ht="15" customHeight="1" x14ac:dyDescent="0.25">
      <c r="A208" s="23">
        <v>2022</v>
      </c>
      <c r="B208" s="23">
        <v>3</v>
      </c>
      <c r="C208" s="23">
        <v>111</v>
      </c>
      <c r="D208" s="25" t="s">
        <v>9</v>
      </c>
      <c r="E208" s="23">
        <v>1</v>
      </c>
      <c r="F208" s="25" t="s">
        <v>171</v>
      </c>
      <c r="G208" s="20">
        <v>13.67</v>
      </c>
      <c r="H208" s="27">
        <v>13.67</v>
      </c>
      <c r="I208" s="2" t="s">
        <v>8</v>
      </c>
      <c r="J208" s="2" t="s">
        <v>11</v>
      </c>
    </row>
    <row r="209" spans="1:10" ht="171.75" customHeight="1" x14ac:dyDescent="0.25">
      <c r="A209" s="24"/>
      <c r="B209" s="24"/>
      <c r="C209" s="24"/>
      <c r="D209" s="26"/>
      <c r="E209" s="24"/>
      <c r="F209" s="26"/>
      <c r="G209" s="21"/>
      <c r="H209" s="28"/>
      <c r="I209" s="8">
        <v>326445</v>
      </c>
      <c r="J209" s="7" t="s">
        <v>10</v>
      </c>
    </row>
    <row r="210" spans="1:10" ht="15" customHeight="1" x14ac:dyDescent="0.25">
      <c r="A210" s="23">
        <v>2022</v>
      </c>
      <c r="B210" s="23">
        <v>3</v>
      </c>
      <c r="C210" s="23">
        <v>111</v>
      </c>
      <c r="D210" s="25" t="s">
        <v>9</v>
      </c>
      <c r="E210" s="23">
        <v>1</v>
      </c>
      <c r="F210" s="25" t="s">
        <v>172</v>
      </c>
      <c r="G210" s="20">
        <v>13.67</v>
      </c>
      <c r="H210" s="27">
        <v>13.67</v>
      </c>
      <c r="I210" s="2" t="s">
        <v>8</v>
      </c>
      <c r="J210" s="2" t="s">
        <v>11</v>
      </c>
    </row>
    <row r="211" spans="1:10" ht="118.5" customHeight="1" x14ac:dyDescent="0.25">
      <c r="A211" s="24"/>
      <c r="B211" s="24"/>
      <c r="C211" s="24"/>
      <c r="D211" s="26"/>
      <c r="E211" s="24"/>
      <c r="F211" s="26"/>
      <c r="G211" s="21"/>
      <c r="H211" s="28"/>
      <c r="I211" s="8">
        <v>326445</v>
      </c>
      <c r="J211" s="7" t="s">
        <v>10</v>
      </c>
    </row>
    <row r="212" spans="1:10" ht="15" customHeight="1" x14ac:dyDescent="0.25">
      <c r="A212" s="23">
        <v>2022</v>
      </c>
      <c r="B212" s="23">
        <v>3</v>
      </c>
      <c r="C212" s="23">
        <v>112</v>
      </c>
      <c r="D212" s="25" t="s">
        <v>9</v>
      </c>
      <c r="E212" s="23">
        <v>1</v>
      </c>
      <c r="F212" s="25" t="s">
        <v>173</v>
      </c>
      <c r="G212" s="20">
        <v>1558.78</v>
      </c>
      <c r="H212" s="27">
        <v>1558.78</v>
      </c>
      <c r="I212" s="2" t="s">
        <v>8</v>
      </c>
      <c r="J212" s="2" t="s">
        <v>11</v>
      </c>
    </row>
    <row r="213" spans="1:10" ht="130.5" customHeight="1" x14ac:dyDescent="0.25">
      <c r="A213" s="24"/>
      <c r="B213" s="24"/>
      <c r="C213" s="24"/>
      <c r="D213" s="26"/>
      <c r="E213" s="24"/>
      <c r="F213" s="26"/>
      <c r="G213" s="21"/>
      <c r="H213" s="28"/>
      <c r="I213" s="8">
        <v>68676905</v>
      </c>
      <c r="J213" s="5" t="s">
        <v>14</v>
      </c>
    </row>
    <row r="214" spans="1:10" ht="15" customHeight="1" x14ac:dyDescent="0.25">
      <c r="A214" s="23">
        <v>2022</v>
      </c>
      <c r="B214" s="23">
        <v>3</v>
      </c>
      <c r="C214" s="23">
        <v>112</v>
      </c>
      <c r="D214" s="25" t="s">
        <v>9</v>
      </c>
      <c r="E214" s="23">
        <v>1</v>
      </c>
      <c r="F214" s="25" t="s">
        <v>174</v>
      </c>
      <c r="G214" s="20">
        <v>375.2</v>
      </c>
      <c r="H214" s="27">
        <v>375.2</v>
      </c>
      <c r="I214" s="2" t="s">
        <v>8</v>
      </c>
      <c r="J214" s="2" t="s">
        <v>11</v>
      </c>
    </row>
    <row r="215" spans="1:10" ht="155.25" customHeight="1" x14ac:dyDescent="0.25">
      <c r="A215" s="24"/>
      <c r="B215" s="24"/>
      <c r="C215" s="24"/>
      <c r="D215" s="26"/>
      <c r="E215" s="24"/>
      <c r="F215" s="26"/>
      <c r="G215" s="21"/>
      <c r="H215" s="28"/>
      <c r="I215" s="8">
        <v>6001548</v>
      </c>
      <c r="J215" s="5" t="s">
        <v>31</v>
      </c>
    </row>
    <row r="216" spans="1:10" ht="15" customHeight="1" x14ac:dyDescent="0.25">
      <c r="A216" s="23">
        <v>2022</v>
      </c>
      <c r="B216" s="23">
        <v>3</v>
      </c>
      <c r="C216" s="23">
        <v>112</v>
      </c>
      <c r="D216" s="25" t="s">
        <v>9</v>
      </c>
      <c r="E216" s="23">
        <v>1</v>
      </c>
      <c r="F216" s="25" t="s">
        <v>175</v>
      </c>
      <c r="G216" s="20">
        <v>375.2</v>
      </c>
      <c r="H216" s="27">
        <v>375.2</v>
      </c>
      <c r="I216" s="2" t="s">
        <v>8</v>
      </c>
      <c r="J216" s="2" t="s">
        <v>11</v>
      </c>
    </row>
    <row r="217" spans="1:10" ht="118.5" customHeight="1" x14ac:dyDescent="0.25">
      <c r="A217" s="24"/>
      <c r="B217" s="24"/>
      <c r="C217" s="24"/>
      <c r="D217" s="26"/>
      <c r="E217" s="24"/>
      <c r="F217" s="26"/>
      <c r="G217" s="21"/>
      <c r="H217" s="28"/>
      <c r="I217" s="8">
        <v>6001548</v>
      </c>
      <c r="J217" s="7" t="s">
        <v>31</v>
      </c>
    </row>
    <row r="218" spans="1:10" ht="15" customHeight="1" x14ac:dyDescent="0.25">
      <c r="A218" s="23">
        <v>2022</v>
      </c>
      <c r="B218" s="23">
        <v>3</v>
      </c>
      <c r="C218" s="23">
        <v>111</v>
      </c>
      <c r="D218" s="25" t="s">
        <v>9</v>
      </c>
      <c r="E218" s="23">
        <v>1</v>
      </c>
      <c r="F218" s="25" t="s">
        <v>176</v>
      </c>
      <c r="G218" s="20">
        <v>1319.61</v>
      </c>
      <c r="H218" s="27">
        <v>1319.61</v>
      </c>
      <c r="I218" s="2" t="s">
        <v>8</v>
      </c>
      <c r="J218" s="2" t="s">
        <v>11</v>
      </c>
    </row>
    <row r="219" spans="1:10" ht="129.75" customHeight="1" x14ac:dyDescent="0.25">
      <c r="A219" s="24"/>
      <c r="B219" s="24"/>
      <c r="C219" s="24"/>
      <c r="D219" s="26"/>
      <c r="E219" s="24"/>
      <c r="F219" s="26"/>
      <c r="G219" s="21"/>
      <c r="H219" s="28"/>
      <c r="I219" s="8">
        <v>326445</v>
      </c>
      <c r="J219" s="7" t="s">
        <v>10</v>
      </c>
    </row>
    <row r="220" spans="1:10" ht="15" customHeight="1" x14ac:dyDescent="0.25">
      <c r="A220" s="23">
        <v>2022</v>
      </c>
      <c r="B220" s="23">
        <v>3</v>
      </c>
      <c r="C220" s="23">
        <v>111</v>
      </c>
      <c r="D220" s="25" t="s">
        <v>9</v>
      </c>
      <c r="E220" s="23">
        <v>1</v>
      </c>
      <c r="F220" s="25" t="s">
        <v>177</v>
      </c>
      <c r="G220" s="20">
        <v>960.19</v>
      </c>
      <c r="H220" s="27">
        <v>960.19</v>
      </c>
      <c r="I220" s="2" t="s">
        <v>8</v>
      </c>
      <c r="J220" s="2" t="s">
        <v>11</v>
      </c>
    </row>
    <row r="221" spans="1:10" ht="118.5" customHeight="1" x14ac:dyDescent="0.25">
      <c r="A221" s="24"/>
      <c r="B221" s="24"/>
      <c r="C221" s="24"/>
      <c r="D221" s="26"/>
      <c r="E221" s="24"/>
      <c r="F221" s="26"/>
      <c r="G221" s="21"/>
      <c r="H221" s="28"/>
      <c r="I221" s="8">
        <v>326445</v>
      </c>
      <c r="J221" s="7" t="s">
        <v>10</v>
      </c>
    </row>
    <row r="222" spans="1:10" ht="15" customHeight="1" x14ac:dyDescent="0.25">
      <c r="A222" s="23">
        <v>2022</v>
      </c>
      <c r="B222" s="23">
        <v>3</v>
      </c>
      <c r="C222" s="23">
        <v>111</v>
      </c>
      <c r="D222" s="25" t="s">
        <v>9</v>
      </c>
      <c r="E222" s="23">
        <v>1</v>
      </c>
      <c r="F222" s="25" t="s">
        <v>178</v>
      </c>
      <c r="G222" s="20">
        <v>16.88</v>
      </c>
      <c r="H222" s="27">
        <v>16.88</v>
      </c>
      <c r="I222" s="2" t="s">
        <v>8</v>
      </c>
      <c r="J222" s="2" t="s">
        <v>11</v>
      </c>
    </row>
    <row r="223" spans="1:10" ht="156.75" customHeight="1" x14ac:dyDescent="0.25">
      <c r="A223" s="24"/>
      <c r="B223" s="24"/>
      <c r="C223" s="24"/>
      <c r="D223" s="26"/>
      <c r="E223" s="24"/>
      <c r="F223" s="26"/>
      <c r="G223" s="21"/>
      <c r="H223" s="28"/>
      <c r="I223" s="8">
        <v>326445</v>
      </c>
      <c r="J223" s="7" t="s">
        <v>10</v>
      </c>
    </row>
    <row r="224" spans="1:10" ht="15" customHeight="1" x14ac:dyDescent="0.25">
      <c r="A224" s="23">
        <v>2022</v>
      </c>
      <c r="B224" s="23">
        <v>3</v>
      </c>
      <c r="C224" s="23">
        <v>111</v>
      </c>
      <c r="D224" s="25" t="s">
        <v>9</v>
      </c>
      <c r="E224" s="23">
        <v>1</v>
      </c>
      <c r="F224" s="25" t="s">
        <v>179</v>
      </c>
      <c r="G224" s="20">
        <v>13.67</v>
      </c>
      <c r="H224" s="27">
        <v>13.67</v>
      </c>
      <c r="I224" s="2" t="s">
        <v>8</v>
      </c>
      <c r="J224" s="2" t="s">
        <v>11</v>
      </c>
    </row>
    <row r="225" spans="1:10" ht="134.25" customHeight="1" x14ac:dyDescent="0.25">
      <c r="A225" s="24"/>
      <c r="B225" s="24"/>
      <c r="C225" s="24"/>
      <c r="D225" s="26"/>
      <c r="E225" s="24"/>
      <c r="F225" s="26"/>
      <c r="G225" s="21"/>
      <c r="H225" s="28"/>
      <c r="I225" s="8">
        <v>326445</v>
      </c>
      <c r="J225" s="7" t="s">
        <v>10</v>
      </c>
    </row>
    <row r="226" spans="1:10" ht="15" customHeight="1" x14ac:dyDescent="0.25">
      <c r="A226" s="23">
        <v>2022</v>
      </c>
      <c r="B226" s="23">
        <v>3</v>
      </c>
      <c r="C226" s="23">
        <v>111</v>
      </c>
      <c r="D226" s="25" t="s">
        <v>9</v>
      </c>
      <c r="E226" s="23">
        <v>1</v>
      </c>
      <c r="F226" s="25" t="s">
        <v>180</v>
      </c>
      <c r="G226" s="20">
        <v>27.34</v>
      </c>
      <c r="H226" s="27">
        <v>27.34</v>
      </c>
      <c r="I226" s="2" t="s">
        <v>8</v>
      </c>
      <c r="J226" s="2" t="s">
        <v>11</v>
      </c>
    </row>
    <row r="227" spans="1:10" ht="118.5" customHeight="1" x14ac:dyDescent="0.25">
      <c r="A227" s="24"/>
      <c r="B227" s="24"/>
      <c r="C227" s="24"/>
      <c r="D227" s="26"/>
      <c r="E227" s="24"/>
      <c r="F227" s="26"/>
      <c r="G227" s="21"/>
      <c r="H227" s="28"/>
      <c r="I227" s="8">
        <v>326445</v>
      </c>
      <c r="J227" s="7" t="s">
        <v>10</v>
      </c>
    </row>
    <row r="228" spans="1:10" ht="15" customHeight="1" x14ac:dyDescent="0.25">
      <c r="A228" s="23">
        <v>2022</v>
      </c>
      <c r="B228" s="23">
        <v>3</v>
      </c>
      <c r="C228" s="23">
        <v>111</v>
      </c>
      <c r="D228" s="25" t="s">
        <v>9</v>
      </c>
      <c r="E228" s="23">
        <v>1</v>
      </c>
      <c r="F228" s="25" t="s">
        <v>181</v>
      </c>
      <c r="G228" s="20">
        <v>60.29</v>
      </c>
      <c r="H228" s="27">
        <v>60.29</v>
      </c>
      <c r="I228" s="2" t="s">
        <v>8</v>
      </c>
      <c r="J228" s="2" t="s">
        <v>11</v>
      </c>
    </row>
    <row r="229" spans="1:10" ht="118.5" customHeight="1" x14ac:dyDescent="0.25">
      <c r="A229" s="24"/>
      <c r="B229" s="24"/>
      <c r="C229" s="24"/>
      <c r="D229" s="26"/>
      <c r="E229" s="24"/>
      <c r="F229" s="26"/>
      <c r="G229" s="21"/>
      <c r="H229" s="28"/>
      <c r="I229" s="8">
        <v>14946211</v>
      </c>
      <c r="J229" s="5" t="s">
        <v>29</v>
      </c>
    </row>
    <row r="230" spans="1:10" ht="15" customHeight="1" x14ac:dyDescent="0.25">
      <c r="A230" s="23">
        <v>2022</v>
      </c>
      <c r="B230" s="23">
        <v>3</v>
      </c>
      <c r="C230" s="23">
        <v>111</v>
      </c>
      <c r="D230" s="25" t="s">
        <v>9</v>
      </c>
      <c r="E230" s="23">
        <v>1</v>
      </c>
      <c r="F230" s="25" t="s">
        <v>196</v>
      </c>
      <c r="G230" s="20">
        <v>13.34</v>
      </c>
      <c r="H230" s="27">
        <v>13.34</v>
      </c>
      <c r="I230" s="2" t="s">
        <v>8</v>
      </c>
      <c r="J230" s="2" t="s">
        <v>11</v>
      </c>
    </row>
    <row r="231" spans="1:10" ht="130.5" customHeight="1" x14ac:dyDescent="0.25">
      <c r="A231" s="24"/>
      <c r="B231" s="24"/>
      <c r="C231" s="24"/>
      <c r="D231" s="26"/>
      <c r="E231" s="24"/>
      <c r="F231" s="26"/>
      <c r="G231" s="21"/>
      <c r="H231" s="28"/>
      <c r="I231" s="8">
        <v>326445</v>
      </c>
      <c r="J231" s="5" t="s">
        <v>10</v>
      </c>
    </row>
    <row r="232" spans="1:10" ht="15" customHeight="1" x14ac:dyDescent="0.25">
      <c r="A232" s="23">
        <v>2022</v>
      </c>
      <c r="B232" s="23">
        <v>3</v>
      </c>
      <c r="C232" s="23">
        <v>111</v>
      </c>
      <c r="D232" s="25" t="s">
        <v>9</v>
      </c>
      <c r="E232" s="23">
        <v>1</v>
      </c>
      <c r="F232" s="25" t="s">
        <v>182</v>
      </c>
      <c r="G232" s="20">
        <v>13.67</v>
      </c>
      <c r="H232" s="27">
        <v>13.67</v>
      </c>
      <c r="I232" s="2" t="s">
        <v>8</v>
      </c>
      <c r="J232" s="2" t="s">
        <v>11</v>
      </c>
    </row>
    <row r="233" spans="1:10" ht="147" customHeight="1" x14ac:dyDescent="0.25">
      <c r="A233" s="24"/>
      <c r="B233" s="24"/>
      <c r="C233" s="24"/>
      <c r="D233" s="26"/>
      <c r="E233" s="24"/>
      <c r="F233" s="26"/>
      <c r="G233" s="21"/>
      <c r="H233" s="28"/>
      <c r="I233" s="8">
        <v>326445</v>
      </c>
      <c r="J233" s="7" t="s">
        <v>10</v>
      </c>
    </row>
    <row r="234" spans="1:10" ht="15" customHeight="1" x14ac:dyDescent="0.25">
      <c r="A234" s="23">
        <v>2022</v>
      </c>
      <c r="B234" s="23">
        <v>3</v>
      </c>
      <c r="C234" s="23">
        <v>111</v>
      </c>
      <c r="D234" s="25" t="s">
        <v>9</v>
      </c>
      <c r="E234" s="23">
        <v>1</v>
      </c>
      <c r="F234" s="25" t="s">
        <v>183</v>
      </c>
      <c r="G234" s="20">
        <v>154.85</v>
      </c>
      <c r="H234" s="27">
        <v>154.85</v>
      </c>
      <c r="I234" s="2" t="s">
        <v>8</v>
      </c>
      <c r="J234" s="2" t="s">
        <v>11</v>
      </c>
    </row>
    <row r="235" spans="1:10" ht="167.25" customHeight="1" x14ac:dyDescent="0.25">
      <c r="A235" s="24"/>
      <c r="B235" s="24"/>
      <c r="C235" s="24"/>
      <c r="D235" s="26"/>
      <c r="E235" s="24"/>
      <c r="F235" s="26"/>
      <c r="G235" s="21"/>
      <c r="H235" s="28"/>
      <c r="I235" s="8">
        <v>326445</v>
      </c>
      <c r="J235" s="7" t="s">
        <v>10</v>
      </c>
    </row>
    <row r="236" spans="1:10" ht="15" customHeight="1" x14ac:dyDescent="0.25">
      <c r="A236" s="23">
        <v>2022</v>
      </c>
      <c r="B236" s="23">
        <v>3</v>
      </c>
      <c r="C236" s="23">
        <v>111</v>
      </c>
      <c r="D236" s="25" t="s">
        <v>9</v>
      </c>
      <c r="E236" s="23">
        <v>1</v>
      </c>
      <c r="F236" s="25" t="s">
        <v>197</v>
      </c>
      <c r="G236" s="20">
        <v>37</v>
      </c>
      <c r="H236" s="27">
        <v>37</v>
      </c>
      <c r="I236" s="2" t="s">
        <v>8</v>
      </c>
      <c r="J236" s="2" t="s">
        <v>11</v>
      </c>
    </row>
    <row r="237" spans="1:10" ht="118.5" customHeight="1" x14ac:dyDescent="0.25">
      <c r="A237" s="24"/>
      <c r="B237" s="24"/>
      <c r="C237" s="24"/>
      <c r="D237" s="26"/>
      <c r="E237" s="24"/>
      <c r="F237" s="26"/>
      <c r="G237" s="21"/>
      <c r="H237" s="28"/>
      <c r="I237" s="8">
        <v>326445</v>
      </c>
      <c r="J237" s="7" t="s">
        <v>10</v>
      </c>
    </row>
    <row r="238" spans="1:10" ht="15" customHeight="1" x14ac:dyDescent="0.25">
      <c r="A238" s="23">
        <v>2022</v>
      </c>
      <c r="B238" s="23">
        <v>3</v>
      </c>
      <c r="C238" s="23">
        <v>111</v>
      </c>
      <c r="D238" s="25" t="s">
        <v>9</v>
      </c>
      <c r="E238" s="23">
        <v>1</v>
      </c>
      <c r="F238" s="25" t="s">
        <v>184</v>
      </c>
      <c r="G238" s="20">
        <v>13.67</v>
      </c>
      <c r="H238" s="27">
        <v>13.67</v>
      </c>
      <c r="I238" s="2" t="s">
        <v>8</v>
      </c>
      <c r="J238" s="2" t="s">
        <v>11</v>
      </c>
    </row>
    <row r="239" spans="1:10" ht="118.5" customHeight="1" x14ac:dyDescent="0.25">
      <c r="A239" s="24"/>
      <c r="B239" s="24"/>
      <c r="C239" s="24"/>
      <c r="D239" s="26"/>
      <c r="E239" s="24"/>
      <c r="F239" s="26"/>
      <c r="G239" s="21"/>
      <c r="H239" s="28"/>
      <c r="I239" s="8">
        <v>326445</v>
      </c>
      <c r="J239" s="7" t="s">
        <v>10</v>
      </c>
    </row>
    <row r="240" spans="1:10" ht="15" customHeight="1" x14ac:dyDescent="0.25">
      <c r="A240" s="23">
        <v>2022</v>
      </c>
      <c r="B240" s="23">
        <v>3</v>
      </c>
      <c r="C240" s="23">
        <v>111</v>
      </c>
      <c r="D240" s="25" t="s">
        <v>9</v>
      </c>
      <c r="E240" s="23">
        <v>1</v>
      </c>
      <c r="F240" s="25" t="s">
        <v>185</v>
      </c>
      <c r="G240" s="20">
        <v>65.09</v>
      </c>
      <c r="H240" s="27">
        <v>65.09</v>
      </c>
      <c r="I240" s="2" t="s">
        <v>8</v>
      </c>
      <c r="J240" s="2" t="s">
        <v>11</v>
      </c>
    </row>
    <row r="241" spans="1:10" ht="155.25" customHeight="1" x14ac:dyDescent="0.25">
      <c r="A241" s="24"/>
      <c r="B241" s="24"/>
      <c r="C241" s="24"/>
      <c r="D241" s="26"/>
      <c r="E241" s="24"/>
      <c r="F241" s="26"/>
      <c r="G241" s="21"/>
      <c r="H241" s="28"/>
      <c r="I241" s="8">
        <v>14946211</v>
      </c>
      <c r="J241" s="5" t="s">
        <v>29</v>
      </c>
    </row>
    <row r="242" spans="1:10" ht="15" customHeight="1" x14ac:dyDescent="0.25">
      <c r="A242" s="23">
        <v>2022</v>
      </c>
      <c r="B242" s="23">
        <v>3</v>
      </c>
      <c r="C242" s="23">
        <v>113</v>
      </c>
      <c r="D242" s="25" t="s">
        <v>9</v>
      </c>
      <c r="E242" s="23">
        <v>1</v>
      </c>
      <c r="F242" s="25" t="s">
        <v>186</v>
      </c>
      <c r="G242" s="20">
        <v>1720</v>
      </c>
      <c r="H242" s="27">
        <v>1720</v>
      </c>
      <c r="I242" s="13" t="s">
        <v>8</v>
      </c>
      <c r="J242" s="13" t="s">
        <v>11</v>
      </c>
    </row>
    <row r="243" spans="1:10" ht="129" customHeight="1" x14ac:dyDescent="0.25">
      <c r="A243" s="24"/>
      <c r="B243" s="24"/>
      <c r="C243" s="24"/>
      <c r="D243" s="26"/>
      <c r="E243" s="24"/>
      <c r="F243" s="26"/>
      <c r="G243" s="21"/>
      <c r="H243" s="28"/>
      <c r="I243" s="14">
        <v>26424207</v>
      </c>
      <c r="J243" s="16" t="s">
        <v>187</v>
      </c>
    </row>
    <row r="244" spans="1:10" ht="15" customHeight="1" x14ac:dyDescent="0.25">
      <c r="A244" s="23">
        <v>2022</v>
      </c>
      <c r="B244" s="23">
        <v>3</v>
      </c>
      <c r="C244" s="23">
        <v>112</v>
      </c>
      <c r="D244" s="25" t="s">
        <v>9</v>
      </c>
      <c r="E244" s="23">
        <v>1</v>
      </c>
      <c r="F244" s="25" t="s">
        <v>188</v>
      </c>
      <c r="G244" s="20">
        <v>22.64</v>
      </c>
      <c r="H244" s="27">
        <v>22.64</v>
      </c>
      <c r="I244" s="2" t="s">
        <v>8</v>
      </c>
      <c r="J244" s="2" t="s">
        <v>11</v>
      </c>
    </row>
    <row r="245" spans="1:10" ht="118.5" customHeight="1" x14ac:dyDescent="0.25">
      <c r="A245" s="24"/>
      <c r="B245" s="24"/>
      <c r="C245" s="24"/>
      <c r="D245" s="26"/>
      <c r="E245" s="24"/>
      <c r="F245" s="26"/>
      <c r="G245" s="21"/>
      <c r="H245" s="28"/>
      <c r="I245" s="8">
        <v>67182518</v>
      </c>
      <c r="J245" s="5" t="s">
        <v>17</v>
      </c>
    </row>
    <row r="246" spans="1:10" ht="15" customHeight="1" x14ac:dyDescent="0.25">
      <c r="A246" s="23">
        <v>2022</v>
      </c>
      <c r="B246" s="23">
        <v>3</v>
      </c>
      <c r="C246" s="23">
        <v>112</v>
      </c>
      <c r="D246" s="25" t="s">
        <v>9</v>
      </c>
      <c r="E246" s="23">
        <v>1</v>
      </c>
      <c r="F246" s="25" t="s">
        <v>189</v>
      </c>
      <c r="G246" s="20">
        <v>31.13</v>
      </c>
      <c r="H246" s="27"/>
      <c r="I246" s="2" t="s">
        <v>8</v>
      </c>
      <c r="J246" s="2" t="s">
        <v>11</v>
      </c>
    </row>
    <row r="247" spans="1:10" ht="143.25" customHeight="1" x14ac:dyDescent="0.25">
      <c r="A247" s="24"/>
      <c r="B247" s="24"/>
      <c r="C247" s="24"/>
      <c r="D247" s="26"/>
      <c r="E247" s="24"/>
      <c r="F247" s="26"/>
      <c r="G247" s="21"/>
      <c r="H247" s="28"/>
      <c r="I247" s="8">
        <v>67182518</v>
      </c>
      <c r="J247" s="7" t="s">
        <v>17</v>
      </c>
    </row>
    <row r="248" spans="1:10" ht="15" customHeight="1" x14ac:dyDescent="0.25">
      <c r="A248" s="23">
        <v>2022</v>
      </c>
      <c r="B248" s="23">
        <v>3</v>
      </c>
      <c r="C248" s="23">
        <v>112</v>
      </c>
      <c r="D248" s="25" t="s">
        <v>9</v>
      </c>
      <c r="E248" s="23">
        <v>1</v>
      </c>
      <c r="F248" s="25" t="s">
        <v>198</v>
      </c>
      <c r="G248" s="20">
        <v>60</v>
      </c>
      <c r="H248" s="27">
        <v>60</v>
      </c>
      <c r="I248" s="2" t="s">
        <v>8</v>
      </c>
      <c r="J248" s="2" t="s">
        <v>11</v>
      </c>
    </row>
    <row r="249" spans="1:10" ht="147.75" customHeight="1" x14ac:dyDescent="0.25">
      <c r="A249" s="24"/>
      <c r="B249" s="24"/>
      <c r="C249" s="24"/>
      <c r="D249" s="26"/>
      <c r="E249" s="24"/>
      <c r="F249" s="26"/>
      <c r="G249" s="21"/>
      <c r="H249" s="28"/>
      <c r="I249" s="8">
        <v>88180832</v>
      </c>
      <c r="J249" s="5" t="s">
        <v>38</v>
      </c>
    </row>
    <row r="250" spans="1:10" ht="15" customHeight="1" x14ac:dyDescent="0.25">
      <c r="A250" s="23">
        <v>2022</v>
      </c>
      <c r="B250" s="23">
        <v>3</v>
      </c>
      <c r="C250" s="23">
        <v>112</v>
      </c>
      <c r="D250" s="25" t="s">
        <v>9</v>
      </c>
      <c r="E250" s="23">
        <v>1</v>
      </c>
      <c r="F250" s="25" t="s">
        <v>190</v>
      </c>
      <c r="G250" s="20">
        <v>196.71</v>
      </c>
      <c r="H250" s="27">
        <v>196.71</v>
      </c>
      <c r="I250" s="2" t="s">
        <v>8</v>
      </c>
      <c r="J250" s="2" t="s">
        <v>11</v>
      </c>
    </row>
    <row r="251" spans="1:10" ht="118.5" customHeight="1" x14ac:dyDescent="0.25">
      <c r="A251" s="24"/>
      <c r="B251" s="24"/>
      <c r="C251" s="24"/>
      <c r="D251" s="26"/>
      <c r="E251" s="24"/>
      <c r="F251" s="26"/>
      <c r="G251" s="21"/>
      <c r="H251" s="28"/>
      <c r="I251" s="8">
        <v>3306518</v>
      </c>
      <c r="J251" s="5" t="s">
        <v>136</v>
      </c>
    </row>
    <row r="252" spans="1:10" ht="15" customHeight="1" x14ac:dyDescent="0.25">
      <c r="A252" s="23">
        <v>2022</v>
      </c>
      <c r="B252" s="23">
        <v>3</v>
      </c>
      <c r="C252" s="23">
        <v>111</v>
      </c>
      <c r="D252" s="25" t="s">
        <v>9</v>
      </c>
      <c r="E252" s="23">
        <v>1</v>
      </c>
      <c r="F252" s="25" t="s">
        <v>191</v>
      </c>
      <c r="G252" s="20">
        <v>4037.61</v>
      </c>
      <c r="H252" s="27">
        <v>4037.61</v>
      </c>
      <c r="I252" s="2" t="s">
        <v>8</v>
      </c>
      <c r="J252" s="2" t="s">
        <v>11</v>
      </c>
    </row>
    <row r="253" spans="1:10" ht="118.5" customHeight="1" x14ac:dyDescent="0.25">
      <c r="A253" s="24"/>
      <c r="B253" s="24"/>
      <c r="C253" s="24"/>
      <c r="D253" s="26"/>
      <c r="E253" s="24"/>
      <c r="F253" s="26"/>
      <c r="G253" s="21"/>
      <c r="H253" s="28"/>
      <c r="I253" s="8">
        <v>326445</v>
      </c>
      <c r="J253" s="5" t="s">
        <v>10</v>
      </c>
    </row>
    <row r="254" spans="1:10" ht="15" customHeight="1" x14ac:dyDescent="0.25">
      <c r="A254" s="23">
        <v>2022</v>
      </c>
      <c r="B254" s="23">
        <v>3</v>
      </c>
      <c r="C254" s="23">
        <v>115</v>
      </c>
      <c r="D254" s="25" t="s">
        <v>9</v>
      </c>
      <c r="E254" s="23">
        <v>1</v>
      </c>
      <c r="F254" s="25" t="s">
        <v>192</v>
      </c>
      <c r="G254" s="20">
        <v>100</v>
      </c>
      <c r="H254" s="27">
        <v>100</v>
      </c>
      <c r="I254" s="2" t="s">
        <v>8</v>
      </c>
      <c r="J254" s="2" t="s">
        <v>11</v>
      </c>
    </row>
    <row r="255" spans="1:10" ht="129" customHeight="1" x14ac:dyDescent="0.25">
      <c r="A255" s="24"/>
      <c r="B255" s="24"/>
      <c r="C255" s="24"/>
      <c r="D255" s="26"/>
      <c r="E255" s="24"/>
      <c r="F255" s="26"/>
      <c r="G255" s="21"/>
      <c r="H255" s="28"/>
      <c r="I255" s="8">
        <v>15017257</v>
      </c>
      <c r="J255" s="5" t="s">
        <v>193</v>
      </c>
    </row>
  </sheetData>
  <autoFilter ref="A1:J105"/>
  <mergeCells count="1005">
    <mergeCell ref="A252:A253"/>
    <mergeCell ref="B252:B253"/>
    <mergeCell ref="C252:C253"/>
    <mergeCell ref="D252:D253"/>
    <mergeCell ref="E252:E253"/>
    <mergeCell ref="F252:F253"/>
    <mergeCell ref="G252:G253"/>
    <mergeCell ref="H252:H253"/>
    <mergeCell ref="A254:A255"/>
    <mergeCell ref="B254:B255"/>
    <mergeCell ref="C254:C255"/>
    <mergeCell ref="D254:D255"/>
    <mergeCell ref="E254:E255"/>
    <mergeCell ref="F254:F255"/>
    <mergeCell ref="G254:G255"/>
    <mergeCell ref="H254:H255"/>
    <mergeCell ref="A248:A249"/>
    <mergeCell ref="B248:B249"/>
    <mergeCell ref="C248:C249"/>
    <mergeCell ref="D248:D249"/>
    <mergeCell ref="E248:E249"/>
    <mergeCell ref="F248:F249"/>
    <mergeCell ref="G248:G249"/>
    <mergeCell ref="H248:H249"/>
    <mergeCell ref="A250:A251"/>
    <mergeCell ref="B250:B251"/>
    <mergeCell ref="C250:C251"/>
    <mergeCell ref="D250:D251"/>
    <mergeCell ref="E250:E251"/>
    <mergeCell ref="F250:F251"/>
    <mergeCell ref="G250:G251"/>
    <mergeCell ref="H250:H251"/>
    <mergeCell ref="A244:A245"/>
    <mergeCell ref="B244:B245"/>
    <mergeCell ref="C244:C245"/>
    <mergeCell ref="D244:D245"/>
    <mergeCell ref="E244:E245"/>
    <mergeCell ref="F244:F245"/>
    <mergeCell ref="G244:G245"/>
    <mergeCell ref="H244:H245"/>
    <mergeCell ref="A246:A247"/>
    <mergeCell ref="B246:B247"/>
    <mergeCell ref="C246:C247"/>
    <mergeCell ref="D246:D247"/>
    <mergeCell ref="E246:E247"/>
    <mergeCell ref="F246:F247"/>
    <mergeCell ref="G246:G247"/>
    <mergeCell ref="H246:H247"/>
    <mergeCell ref="A240:A241"/>
    <mergeCell ref="B240:B241"/>
    <mergeCell ref="C240:C241"/>
    <mergeCell ref="D240:D241"/>
    <mergeCell ref="E240:E241"/>
    <mergeCell ref="F240:F241"/>
    <mergeCell ref="G240:G241"/>
    <mergeCell ref="H240:H241"/>
    <mergeCell ref="A242:A243"/>
    <mergeCell ref="B242:B243"/>
    <mergeCell ref="C242:C243"/>
    <mergeCell ref="D242:D243"/>
    <mergeCell ref="E242:E243"/>
    <mergeCell ref="F242:F243"/>
    <mergeCell ref="G242:G243"/>
    <mergeCell ref="H242:H243"/>
    <mergeCell ref="A236:A237"/>
    <mergeCell ref="B236:B237"/>
    <mergeCell ref="C236:C237"/>
    <mergeCell ref="D236:D237"/>
    <mergeCell ref="E236:E237"/>
    <mergeCell ref="F236:F237"/>
    <mergeCell ref="G236:G237"/>
    <mergeCell ref="H236:H237"/>
    <mergeCell ref="A238:A239"/>
    <mergeCell ref="B238:B239"/>
    <mergeCell ref="C238:C239"/>
    <mergeCell ref="D238:D239"/>
    <mergeCell ref="E238:E239"/>
    <mergeCell ref="F238:F239"/>
    <mergeCell ref="G238:G239"/>
    <mergeCell ref="H238:H239"/>
    <mergeCell ref="A232:A233"/>
    <mergeCell ref="B232:B233"/>
    <mergeCell ref="C232:C233"/>
    <mergeCell ref="D232:D233"/>
    <mergeCell ref="E232:E233"/>
    <mergeCell ref="F232:F233"/>
    <mergeCell ref="G232:G233"/>
    <mergeCell ref="H232:H233"/>
    <mergeCell ref="A234:A235"/>
    <mergeCell ref="B234:B235"/>
    <mergeCell ref="C234:C235"/>
    <mergeCell ref="D234:D235"/>
    <mergeCell ref="E234:E235"/>
    <mergeCell ref="F234:F235"/>
    <mergeCell ref="G234:G235"/>
    <mergeCell ref="H234:H235"/>
    <mergeCell ref="A228:A229"/>
    <mergeCell ref="B228:B229"/>
    <mergeCell ref="C228:C229"/>
    <mergeCell ref="D228:D229"/>
    <mergeCell ref="E228:E229"/>
    <mergeCell ref="F228:F229"/>
    <mergeCell ref="G228:G229"/>
    <mergeCell ref="H228:H229"/>
    <mergeCell ref="A230:A231"/>
    <mergeCell ref="B230:B231"/>
    <mergeCell ref="C230:C231"/>
    <mergeCell ref="D230:D231"/>
    <mergeCell ref="E230:E231"/>
    <mergeCell ref="F230:F231"/>
    <mergeCell ref="G230:G231"/>
    <mergeCell ref="H230:H231"/>
    <mergeCell ref="A224:A225"/>
    <mergeCell ref="B224:B225"/>
    <mergeCell ref="C224:C225"/>
    <mergeCell ref="D224:D225"/>
    <mergeCell ref="E224:E225"/>
    <mergeCell ref="F224:F225"/>
    <mergeCell ref="G224:G225"/>
    <mergeCell ref="H224:H225"/>
    <mergeCell ref="A226:A227"/>
    <mergeCell ref="B226:B227"/>
    <mergeCell ref="C226:C227"/>
    <mergeCell ref="D226:D227"/>
    <mergeCell ref="E226:E227"/>
    <mergeCell ref="F226:F227"/>
    <mergeCell ref="G226:G227"/>
    <mergeCell ref="H226:H227"/>
    <mergeCell ref="A220:A221"/>
    <mergeCell ref="B220:B221"/>
    <mergeCell ref="C220:C221"/>
    <mergeCell ref="D220:D221"/>
    <mergeCell ref="E220:E221"/>
    <mergeCell ref="F220:F221"/>
    <mergeCell ref="G220:G221"/>
    <mergeCell ref="H220:H221"/>
    <mergeCell ref="A222:A223"/>
    <mergeCell ref="B222:B223"/>
    <mergeCell ref="C222:C223"/>
    <mergeCell ref="D222:D223"/>
    <mergeCell ref="E222:E223"/>
    <mergeCell ref="F222:F223"/>
    <mergeCell ref="G222:G223"/>
    <mergeCell ref="H222:H223"/>
    <mergeCell ref="A216:A217"/>
    <mergeCell ref="B216:B217"/>
    <mergeCell ref="C216:C217"/>
    <mergeCell ref="D216:D217"/>
    <mergeCell ref="E216:E217"/>
    <mergeCell ref="F216:F217"/>
    <mergeCell ref="G216:G217"/>
    <mergeCell ref="H216:H217"/>
    <mergeCell ref="A218:A219"/>
    <mergeCell ref="B218:B219"/>
    <mergeCell ref="C218:C219"/>
    <mergeCell ref="D218:D219"/>
    <mergeCell ref="E218:E219"/>
    <mergeCell ref="F218:F219"/>
    <mergeCell ref="G218:G219"/>
    <mergeCell ref="H218:H219"/>
    <mergeCell ref="A212:A213"/>
    <mergeCell ref="B212:B213"/>
    <mergeCell ref="C212:C213"/>
    <mergeCell ref="D212:D213"/>
    <mergeCell ref="E212:E213"/>
    <mergeCell ref="F212:F213"/>
    <mergeCell ref="G212:G213"/>
    <mergeCell ref="H212:H213"/>
    <mergeCell ref="A214:A215"/>
    <mergeCell ref="B214:B215"/>
    <mergeCell ref="C214:C215"/>
    <mergeCell ref="D214:D215"/>
    <mergeCell ref="E214:E215"/>
    <mergeCell ref="F214:F215"/>
    <mergeCell ref="G214:G215"/>
    <mergeCell ref="H214:H215"/>
    <mergeCell ref="A208:A209"/>
    <mergeCell ref="B208:B209"/>
    <mergeCell ref="C208:C209"/>
    <mergeCell ref="D208:D209"/>
    <mergeCell ref="E208:E209"/>
    <mergeCell ref="F208:F209"/>
    <mergeCell ref="G208:G209"/>
    <mergeCell ref="H208:H209"/>
    <mergeCell ref="A210:A211"/>
    <mergeCell ref="B210:B211"/>
    <mergeCell ref="C210:C211"/>
    <mergeCell ref="D210:D211"/>
    <mergeCell ref="E210:E211"/>
    <mergeCell ref="G210:G211"/>
    <mergeCell ref="H210:H211"/>
    <mergeCell ref="F210:F211"/>
    <mergeCell ref="A204:A205"/>
    <mergeCell ref="B204:B205"/>
    <mergeCell ref="C204:C205"/>
    <mergeCell ref="D204:D205"/>
    <mergeCell ref="E204:E205"/>
    <mergeCell ref="F204:F205"/>
    <mergeCell ref="G204:G205"/>
    <mergeCell ref="H204:H205"/>
    <mergeCell ref="A206:A207"/>
    <mergeCell ref="B206:B207"/>
    <mergeCell ref="C206:C207"/>
    <mergeCell ref="D206:D207"/>
    <mergeCell ref="E206:E207"/>
    <mergeCell ref="F206:F207"/>
    <mergeCell ref="G206:G207"/>
    <mergeCell ref="H206:H207"/>
    <mergeCell ref="A200:A201"/>
    <mergeCell ref="B200:B201"/>
    <mergeCell ref="C200:C201"/>
    <mergeCell ref="D200:D201"/>
    <mergeCell ref="E200:E201"/>
    <mergeCell ref="F200:F201"/>
    <mergeCell ref="G200:G201"/>
    <mergeCell ref="H200:H201"/>
    <mergeCell ref="A202:A203"/>
    <mergeCell ref="B202:B203"/>
    <mergeCell ref="C202:C203"/>
    <mergeCell ref="D202:D203"/>
    <mergeCell ref="E202:E203"/>
    <mergeCell ref="F202:F203"/>
    <mergeCell ref="G202:G203"/>
    <mergeCell ref="H202:H203"/>
    <mergeCell ref="A196:A197"/>
    <mergeCell ref="B196:B197"/>
    <mergeCell ref="C196:C197"/>
    <mergeCell ref="D196:D197"/>
    <mergeCell ref="E196:E197"/>
    <mergeCell ref="F196:F197"/>
    <mergeCell ref="G196:G197"/>
    <mergeCell ref="H196:H197"/>
    <mergeCell ref="A198:A199"/>
    <mergeCell ref="B198:B199"/>
    <mergeCell ref="C198:C199"/>
    <mergeCell ref="D198:D199"/>
    <mergeCell ref="E198:E199"/>
    <mergeCell ref="F198:F199"/>
    <mergeCell ref="G198:G199"/>
    <mergeCell ref="H198:H199"/>
    <mergeCell ref="A192:A193"/>
    <mergeCell ref="B192:B193"/>
    <mergeCell ref="C192:C193"/>
    <mergeCell ref="D192:D193"/>
    <mergeCell ref="E192:E193"/>
    <mergeCell ref="F192:F193"/>
    <mergeCell ref="G192:G193"/>
    <mergeCell ref="H192:H193"/>
    <mergeCell ref="A194:A195"/>
    <mergeCell ref="B194:B195"/>
    <mergeCell ref="C194:C195"/>
    <mergeCell ref="D194:D195"/>
    <mergeCell ref="E194:E195"/>
    <mergeCell ref="F194:F195"/>
    <mergeCell ref="G194:G195"/>
    <mergeCell ref="H194:H195"/>
    <mergeCell ref="A188:A189"/>
    <mergeCell ref="B188:B189"/>
    <mergeCell ref="C188:C189"/>
    <mergeCell ref="D188:D189"/>
    <mergeCell ref="E188:E189"/>
    <mergeCell ref="F188:F189"/>
    <mergeCell ref="G188:G189"/>
    <mergeCell ref="H188:H189"/>
    <mergeCell ref="A190:A191"/>
    <mergeCell ref="B190:B191"/>
    <mergeCell ref="C190:C191"/>
    <mergeCell ref="D190:D191"/>
    <mergeCell ref="E190:E191"/>
    <mergeCell ref="F190:F191"/>
    <mergeCell ref="G190:G191"/>
    <mergeCell ref="H190:H191"/>
    <mergeCell ref="A184:A185"/>
    <mergeCell ref="B184:B185"/>
    <mergeCell ref="C184:C185"/>
    <mergeCell ref="D184:D185"/>
    <mergeCell ref="E184:E185"/>
    <mergeCell ref="F184:F185"/>
    <mergeCell ref="G184:G185"/>
    <mergeCell ref="H184:H185"/>
    <mergeCell ref="A186:A187"/>
    <mergeCell ref="B186:B187"/>
    <mergeCell ref="C186:C187"/>
    <mergeCell ref="D186:D187"/>
    <mergeCell ref="E186:E187"/>
    <mergeCell ref="F186:F187"/>
    <mergeCell ref="G186:G187"/>
    <mergeCell ref="H186:H187"/>
    <mergeCell ref="A180:A181"/>
    <mergeCell ref="B180:B181"/>
    <mergeCell ref="C180:C181"/>
    <mergeCell ref="D180:D181"/>
    <mergeCell ref="E180:E181"/>
    <mergeCell ref="F180:F181"/>
    <mergeCell ref="G180:G181"/>
    <mergeCell ref="H180:H181"/>
    <mergeCell ref="A182:A183"/>
    <mergeCell ref="B182:B183"/>
    <mergeCell ref="C182:C183"/>
    <mergeCell ref="D182:D183"/>
    <mergeCell ref="E182:E183"/>
    <mergeCell ref="F182:F183"/>
    <mergeCell ref="G182:G183"/>
    <mergeCell ref="H182:H183"/>
    <mergeCell ref="A176:A177"/>
    <mergeCell ref="B176:B177"/>
    <mergeCell ref="C176:C177"/>
    <mergeCell ref="D176:D177"/>
    <mergeCell ref="E176:E177"/>
    <mergeCell ref="F176:F177"/>
    <mergeCell ref="G176:G177"/>
    <mergeCell ref="H176:H177"/>
    <mergeCell ref="A178:A179"/>
    <mergeCell ref="B178:B179"/>
    <mergeCell ref="C178:C179"/>
    <mergeCell ref="D178:D179"/>
    <mergeCell ref="E178:E179"/>
    <mergeCell ref="F178:F179"/>
    <mergeCell ref="G178:G179"/>
    <mergeCell ref="H178:H179"/>
    <mergeCell ref="A172:A173"/>
    <mergeCell ref="B172:B173"/>
    <mergeCell ref="C172:C173"/>
    <mergeCell ref="D172:D173"/>
    <mergeCell ref="E172:E173"/>
    <mergeCell ref="F172:F173"/>
    <mergeCell ref="G172:G173"/>
    <mergeCell ref="H172:H173"/>
    <mergeCell ref="A174:A175"/>
    <mergeCell ref="B174:B175"/>
    <mergeCell ref="C174:C175"/>
    <mergeCell ref="D174:D175"/>
    <mergeCell ref="E174:E175"/>
    <mergeCell ref="F174:F175"/>
    <mergeCell ref="G174:G175"/>
    <mergeCell ref="H174:H175"/>
    <mergeCell ref="A168:A169"/>
    <mergeCell ref="B168:B169"/>
    <mergeCell ref="C168:C169"/>
    <mergeCell ref="D168:D169"/>
    <mergeCell ref="E168:E169"/>
    <mergeCell ref="F168:F169"/>
    <mergeCell ref="G168:G169"/>
    <mergeCell ref="H168:H169"/>
    <mergeCell ref="A170:A171"/>
    <mergeCell ref="B170:B171"/>
    <mergeCell ref="C170:C171"/>
    <mergeCell ref="D170:D171"/>
    <mergeCell ref="E170:E171"/>
    <mergeCell ref="F170:F171"/>
    <mergeCell ref="G170:G171"/>
    <mergeCell ref="H170:H171"/>
    <mergeCell ref="A164:A165"/>
    <mergeCell ref="B164:B165"/>
    <mergeCell ref="C164:C165"/>
    <mergeCell ref="D164:D165"/>
    <mergeCell ref="E164:E165"/>
    <mergeCell ref="F164:F165"/>
    <mergeCell ref="G164:G165"/>
    <mergeCell ref="H164:H165"/>
    <mergeCell ref="A166:A167"/>
    <mergeCell ref="B166:B167"/>
    <mergeCell ref="C166:C167"/>
    <mergeCell ref="D166:D167"/>
    <mergeCell ref="E166:E167"/>
    <mergeCell ref="F166:F167"/>
    <mergeCell ref="G166:G167"/>
    <mergeCell ref="H166:H167"/>
    <mergeCell ref="A160:A161"/>
    <mergeCell ref="B160:B161"/>
    <mergeCell ref="C160:C161"/>
    <mergeCell ref="D160:D161"/>
    <mergeCell ref="E160:E161"/>
    <mergeCell ref="F160:F161"/>
    <mergeCell ref="G160:G161"/>
    <mergeCell ref="H160:H161"/>
    <mergeCell ref="A162:A163"/>
    <mergeCell ref="B162:B163"/>
    <mergeCell ref="C162:C163"/>
    <mergeCell ref="D162:D163"/>
    <mergeCell ref="E162:E163"/>
    <mergeCell ref="F162:F163"/>
    <mergeCell ref="G162:G163"/>
    <mergeCell ref="H162:H163"/>
    <mergeCell ref="A156:A157"/>
    <mergeCell ref="B156:B157"/>
    <mergeCell ref="C156:C157"/>
    <mergeCell ref="D156:D157"/>
    <mergeCell ref="E156:E157"/>
    <mergeCell ref="F156:F157"/>
    <mergeCell ref="G156:G157"/>
    <mergeCell ref="H156:H157"/>
    <mergeCell ref="A158:A159"/>
    <mergeCell ref="B158:B159"/>
    <mergeCell ref="C158:C159"/>
    <mergeCell ref="D158:D159"/>
    <mergeCell ref="E158:E159"/>
    <mergeCell ref="F158:F159"/>
    <mergeCell ref="G158:G159"/>
    <mergeCell ref="H158:H159"/>
    <mergeCell ref="A152:A153"/>
    <mergeCell ref="B152:B153"/>
    <mergeCell ref="C152:C153"/>
    <mergeCell ref="D152:D153"/>
    <mergeCell ref="E152:E153"/>
    <mergeCell ref="F152:F153"/>
    <mergeCell ref="G152:G153"/>
    <mergeCell ref="H152:H153"/>
    <mergeCell ref="A154:A155"/>
    <mergeCell ref="B154:B155"/>
    <mergeCell ref="C154:C155"/>
    <mergeCell ref="D154:D155"/>
    <mergeCell ref="E154:E155"/>
    <mergeCell ref="F154:F155"/>
    <mergeCell ref="G154:G155"/>
    <mergeCell ref="H154:H155"/>
    <mergeCell ref="A148:A149"/>
    <mergeCell ref="B148:B149"/>
    <mergeCell ref="C148:C149"/>
    <mergeCell ref="D148:D149"/>
    <mergeCell ref="E148:E149"/>
    <mergeCell ref="F148:F149"/>
    <mergeCell ref="G148:G149"/>
    <mergeCell ref="H148:H149"/>
    <mergeCell ref="A150:A151"/>
    <mergeCell ref="B150:B151"/>
    <mergeCell ref="C150:C151"/>
    <mergeCell ref="D150:D151"/>
    <mergeCell ref="E150:E151"/>
    <mergeCell ref="F150:F151"/>
    <mergeCell ref="G150:G151"/>
    <mergeCell ref="H150:H151"/>
    <mergeCell ref="A144:A145"/>
    <mergeCell ref="B144:B145"/>
    <mergeCell ref="C144:C145"/>
    <mergeCell ref="D144:D145"/>
    <mergeCell ref="E144:E145"/>
    <mergeCell ref="F144:F145"/>
    <mergeCell ref="G144:G145"/>
    <mergeCell ref="H144:H145"/>
    <mergeCell ref="A146:A147"/>
    <mergeCell ref="B146:B147"/>
    <mergeCell ref="C146:C147"/>
    <mergeCell ref="D146:D147"/>
    <mergeCell ref="E146:E147"/>
    <mergeCell ref="F146:F147"/>
    <mergeCell ref="H146:H147"/>
    <mergeCell ref="G146:G147"/>
    <mergeCell ref="A140:A141"/>
    <mergeCell ref="B140:B141"/>
    <mergeCell ref="C140:C141"/>
    <mergeCell ref="D140:D141"/>
    <mergeCell ref="E140:E141"/>
    <mergeCell ref="F140:F141"/>
    <mergeCell ref="G140:G141"/>
    <mergeCell ref="H140:H141"/>
    <mergeCell ref="A142:A143"/>
    <mergeCell ref="B142:B143"/>
    <mergeCell ref="C142:C143"/>
    <mergeCell ref="D142:D143"/>
    <mergeCell ref="E142:E143"/>
    <mergeCell ref="F142:F143"/>
    <mergeCell ref="G142:G143"/>
    <mergeCell ref="H142:H143"/>
    <mergeCell ref="A136:A137"/>
    <mergeCell ref="B136:B137"/>
    <mergeCell ref="C136:C137"/>
    <mergeCell ref="D136:D137"/>
    <mergeCell ref="E136:E137"/>
    <mergeCell ref="F136:F137"/>
    <mergeCell ref="G136:G137"/>
    <mergeCell ref="H136:H137"/>
    <mergeCell ref="A138:A139"/>
    <mergeCell ref="B138:B139"/>
    <mergeCell ref="C138:C139"/>
    <mergeCell ref="D138:D139"/>
    <mergeCell ref="E138:E139"/>
    <mergeCell ref="F138:F139"/>
    <mergeCell ref="G138:G139"/>
    <mergeCell ref="H138:H139"/>
    <mergeCell ref="A134:A135"/>
    <mergeCell ref="B134:B135"/>
    <mergeCell ref="C134:C135"/>
    <mergeCell ref="D134:D135"/>
    <mergeCell ref="E134:E135"/>
    <mergeCell ref="F134:F135"/>
    <mergeCell ref="G134:G135"/>
    <mergeCell ref="H134:H135"/>
    <mergeCell ref="A130:A131"/>
    <mergeCell ref="B130:B131"/>
    <mergeCell ref="C130:C131"/>
    <mergeCell ref="D130:D131"/>
    <mergeCell ref="E130:E131"/>
    <mergeCell ref="F130:F131"/>
    <mergeCell ref="G130:G131"/>
    <mergeCell ref="H130:H131"/>
    <mergeCell ref="A132:A133"/>
    <mergeCell ref="B132:B133"/>
    <mergeCell ref="C132:C133"/>
    <mergeCell ref="D132:D133"/>
    <mergeCell ref="E132:E133"/>
    <mergeCell ref="F132:F133"/>
    <mergeCell ref="G132:G133"/>
    <mergeCell ref="H132:H133"/>
    <mergeCell ref="A126:A127"/>
    <mergeCell ref="B126:B127"/>
    <mergeCell ref="C126:C127"/>
    <mergeCell ref="D126:D127"/>
    <mergeCell ref="E126:E127"/>
    <mergeCell ref="F126:F127"/>
    <mergeCell ref="G126:G127"/>
    <mergeCell ref="H126:H127"/>
    <mergeCell ref="A128:A129"/>
    <mergeCell ref="B128:B129"/>
    <mergeCell ref="C128:C129"/>
    <mergeCell ref="D128:D129"/>
    <mergeCell ref="E128:E129"/>
    <mergeCell ref="F128:F129"/>
    <mergeCell ref="G128:G129"/>
    <mergeCell ref="H128:H129"/>
    <mergeCell ref="A122:A123"/>
    <mergeCell ref="B122:B123"/>
    <mergeCell ref="C122:C123"/>
    <mergeCell ref="D122:D123"/>
    <mergeCell ref="E122:E123"/>
    <mergeCell ref="F122:F123"/>
    <mergeCell ref="G122:G123"/>
    <mergeCell ref="H122:H123"/>
    <mergeCell ref="A124:A125"/>
    <mergeCell ref="B124:B125"/>
    <mergeCell ref="C124:C125"/>
    <mergeCell ref="D124:D125"/>
    <mergeCell ref="E124:E125"/>
    <mergeCell ref="F124:F125"/>
    <mergeCell ref="G124:G125"/>
    <mergeCell ref="H124:H125"/>
    <mergeCell ref="A118:A119"/>
    <mergeCell ref="B118:B119"/>
    <mergeCell ref="C118:C119"/>
    <mergeCell ref="D118:D119"/>
    <mergeCell ref="E118:E119"/>
    <mergeCell ref="F118:F119"/>
    <mergeCell ref="G118:G119"/>
    <mergeCell ref="H118:H119"/>
    <mergeCell ref="A120:A121"/>
    <mergeCell ref="B120:B121"/>
    <mergeCell ref="C120:C121"/>
    <mergeCell ref="D120:D121"/>
    <mergeCell ref="E120:E121"/>
    <mergeCell ref="F120:F121"/>
    <mergeCell ref="G120:G121"/>
    <mergeCell ref="H120:H121"/>
    <mergeCell ref="A114:A115"/>
    <mergeCell ref="B114:B115"/>
    <mergeCell ref="C114:C115"/>
    <mergeCell ref="D114:D115"/>
    <mergeCell ref="E114:E115"/>
    <mergeCell ref="F114:F115"/>
    <mergeCell ref="G114:G115"/>
    <mergeCell ref="H114:H115"/>
    <mergeCell ref="A116:A117"/>
    <mergeCell ref="B116:B117"/>
    <mergeCell ref="C116:C117"/>
    <mergeCell ref="D116:D117"/>
    <mergeCell ref="E116:E117"/>
    <mergeCell ref="F116:F117"/>
    <mergeCell ref="G116:G117"/>
    <mergeCell ref="H116:H117"/>
    <mergeCell ref="A110:A111"/>
    <mergeCell ref="B110:B111"/>
    <mergeCell ref="C110:C111"/>
    <mergeCell ref="D110:D111"/>
    <mergeCell ref="E110:E111"/>
    <mergeCell ref="F110:F111"/>
    <mergeCell ref="G110:G111"/>
    <mergeCell ref="H110:H111"/>
    <mergeCell ref="A112:A113"/>
    <mergeCell ref="B112:B113"/>
    <mergeCell ref="C112:C113"/>
    <mergeCell ref="D112:D113"/>
    <mergeCell ref="E112:E113"/>
    <mergeCell ref="F112:F113"/>
    <mergeCell ref="G112:G113"/>
    <mergeCell ref="H112:H113"/>
    <mergeCell ref="H108:H109"/>
    <mergeCell ref="A108:A109"/>
    <mergeCell ref="B108:B109"/>
    <mergeCell ref="C108:C109"/>
    <mergeCell ref="D108:D109"/>
    <mergeCell ref="E108:E109"/>
    <mergeCell ref="F108:F109"/>
    <mergeCell ref="G108:G109"/>
    <mergeCell ref="H104:H105"/>
    <mergeCell ref="A106:A107"/>
    <mergeCell ref="B106:B107"/>
    <mergeCell ref="C106:C107"/>
    <mergeCell ref="D106:D107"/>
    <mergeCell ref="E106:E107"/>
    <mergeCell ref="F106:F107"/>
    <mergeCell ref="G106:G107"/>
    <mergeCell ref="H106:H107"/>
    <mergeCell ref="A104:A105"/>
    <mergeCell ref="B104:B105"/>
    <mergeCell ref="C104:C105"/>
    <mergeCell ref="D104:D105"/>
    <mergeCell ref="E104:E105"/>
    <mergeCell ref="F104:F105"/>
    <mergeCell ref="G104:G105"/>
    <mergeCell ref="F100:F101"/>
    <mergeCell ref="A102:A103"/>
    <mergeCell ref="B102:B103"/>
    <mergeCell ref="C102:C103"/>
    <mergeCell ref="D102:D103"/>
    <mergeCell ref="E102:E103"/>
    <mergeCell ref="F102:F103"/>
    <mergeCell ref="H102:H103"/>
    <mergeCell ref="A100:A101"/>
    <mergeCell ref="B100:B101"/>
    <mergeCell ref="C100:C101"/>
    <mergeCell ref="D100:D101"/>
    <mergeCell ref="E100:E101"/>
    <mergeCell ref="G100:G101"/>
    <mergeCell ref="G102:G103"/>
    <mergeCell ref="H100:H101"/>
    <mergeCell ref="A10:A11"/>
    <mergeCell ref="B10:B11"/>
    <mergeCell ref="C10:C11"/>
    <mergeCell ref="D10:D11"/>
    <mergeCell ref="E10:E11"/>
    <mergeCell ref="F10:F11"/>
    <mergeCell ref="G10:G11"/>
    <mergeCell ref="I1:J1"/>
    <mergeCell ref="A2:A5"/>
    <mergeCell ref="B2:B5"/>
    <mergeCell ref="C2:C5"/>
    <mergeCell ref="D2:D5"/>
    <mergeCell ref="E2:E5"/>
    <mergeCell ref="F2:F5"/>
    <mergeCell ref="H2:H5"/>
    <mergeCell ref="A6:A9"/>
    <mergeCell ref="H10:H11"/>
    <mergeCell ref="J3:J5"/>
    <mergeCell ref="J7:J9"/>
    <mergeCell ref="I3:I5"/>
    <mergeCell ref="F6:F9"/>
    <mergeCell ref="E6:E9"/>
    <mergeCell ref="D6:D9"/>
    <mergeCell ref="C6:C9"/>
    <mergeCell ref="B6:B9"/>
    <mergeCell ref="H6:H9"/>
    <mergeCell ref="I7:I9"/>
    <mergeCell ref="G2:G5"/>
    <mergeCell ref="G6:G9"/>
    <mergeCell ref="F12:F13"/>
    <mergeCell ref="H12:H13"/>
    <mergeCell ref="A14:A15"/>
    <mergeCell ref="B14:B15"/>
    <mergeCell ref="C14:C15"/>
    <mergeCell ref="D14:D15"/>
    <mergeCell ref="E14:E15"/>
    <mergeCell ref="F14:F15"/>
    <mergeCell ref="H14:H15"/>
    <mergeCell ref="A12:A13"/>
    <mergeCell ref="B12:B13"/>
    <mergeCell ref="C12:C13"/>
    <mergeCell ref="D12:D13"/>
    <mergeCell ref="E12:E13"/>
    <mergeCell ref="G12:G13"/>
    <mergeCell ref="G14:G15"/>
    <mergeCell ref="F16:F17"/>
    <mergeCell ref="H16:H17"/>
    <mergeCell ref="A18:A19"/>
    <mergeCell ref="B18:B19"/>
    <mergeCell ref="C18:C19"/>
    <mergeCell ref="D18:D19"/>
    <mergeCell ref="E18:E19"/>
    <mergeCell ref="F18:F19"/>
    <mergeCell ref="H18:H19"/>
    <mergeCell ref="A16:A17"/>
    <mergeCell ref="B16:B17"/>
    <mergeCell ref="C16:C17"/>
    <mergeCell ref="D16:D17"/>
    <mergeCell ref="E16:E17"/>
    <mergeCell ref="G16:G17"/>
    <mergeCell ref="G18:G19"/>
    <mergeCell ref="F20:F21"/>
    <mergeCell ref="H20:H21"/>
    <mergeCell ref="A22:A23"/>
    <mergeCell ref="B22:B23"/>
    <mergeCell ref="C22:C23"/>
    <mergeCell ref="D22:D23"/>
    <mergeCell ref="E22:E23"/>
    <mergeCell ref="F22:F23"/>
    <mergeCell ref="H22:H23"/>
    <mergeCell ref="A20:A21"/>
    <mergeCell ref="B20:B21"/>
    <mergeCell ref="C20:C21"/>
    <mergeCell ref="D20:D21"/>
    <mergeCell ref="E20:E21"/>
    <mergeCell ref="G20:G21"/>
    <mergeCell ref="G22:G23"/>
    <mergeCell ref="F24:F25"/>
    <mergeCell ref="H24:H25"/>
    <mergeCell ref="A26:A27"/>
    <mergeCell ref="B26:B27"/>
    <mergeCell ref="C26:C27"/>
    <mergeCell ref="D26:D27"/>
    <mergeCell ref="E26:E27"/>
    <mergeCell ref="F26:F27"/>
    <mergeCell ref="H26:H27"/>
    <mergeCell ref="A24:A25"/>
    <mergeCell ref="B24:B25"/>
    <mergeCell ref="C24:C25"/>
    <mergeCell ref="D24:D25"/>
    <mergeCell ref="E24:E25"/>
    <mergeCell ref="G24:G25"/>
    <mergeCell ref="G26:G27"/>
    <mergeCell ref="F28:F29"/>
    <mergeCell ref="H28:H29"/>
    <mergeCell ref="A30:A31"/>
    <mergeCell ref="B30:B31"/>
    <mergeCell ref="C30:C31"/>
    <mergeCell ref="D30:D31"/>
    <mergeCell ref="E30:E31"/>
    <mergeCell ref="F30:F31"/>
    <mergeCell ref="H30:H31"/>
    <mergeCell ref="A28:A29"/>
    <mergeCell ref="B28:B29"/>
    <mergeCell ref="C28:C29"/>
    <mergeCell ref="D28:D29"/>
    <mergeCell ref="E28:E29"/>
    <mergeCell ref="G28:G29"/>
    <mergeCell ref="F32:F33"/>
    <mergeCell ref="H32:H33"/>
    <mergeCell ref="A34:A35"/>
    <mergeCell ref="B34:B35"/>
    <mergeCell ref="C34:C35"/>
    <mergeCell ref="D34:D35"/>
    <mergeCell ref="E34:E35"/>
    <mergeCell ref="F34:F35"/>
    <mergeCell ref="H34:H35"/>
    <mergeCell ref="A32:A33"/>
    <mergeCell ref="B32:B33"/>
    <mergeCell ref="C32:C33"/>
    <mergeCell ref="D32:D33"/>
    <mergeCell ref="E32:E33"/>
    <mergeCell ref="G34:G35"/>
    <mergeCell ref="G30:G31"/>
    <mergeCell ref="G32:G33"/>
    <mergeCell ref="F36:F37"/>
    <mergeCell ref="H36:H37"/>
    <mergeCell ref="A38:A39"/>
    <mergeCell ref="B38:B39"/>
    <mergeCell ref="C38:C39"/>
    <mergeCell ref="D38:D39"/>
    <mergeCell ref="E38:E39"/>
    <mergeCell ref="F38:F39"/>
    <mergeCell ref="H38:H39"/>
    <mergeCell ref="A36:A37"/>
    <mergeCell ref="B36:B37"/>
    <mergeCell ref="C36:C37"/>
    <mergeCell ref="D36:D37"/>
    <mergeCell ref="E36:E37"/>
    <mergeCell ref="G36:G37"/>
    <mergeCell ref="G38:G39"/>
    <mergeCell ref="F40:F41"/>
    <mergeCell ref="H40:H41"/>
    <mergeCell ref="A42:A43"/>
    <mergeCell ref="B42:B43"/>
    <mergeCell ref="C42:C43"/>
    <mergeCell ref="D42:D43"/>
    <mergeCell ref="E42:E43"/>
    <mergeCell ref="F42:F43"/>
    <mergeCell ref="H42:H43"/>
    <mergeCell ref="A40:A41"/>
    <mergeCell ref="B40:B41"/>
    <mergeCell ref="C40:C41"/>
    <mergeCell ref="D40:D41"/>
    <mergeCell ref="E40:E41"/>
    <mergeCell ref="G40:G41"/>
    <mergeCell ref="G42:G43"/>
    <mergeCell ref="F44:F45"/>
    <mergeCell ref="H44:H45"/>
    <mergeCell ref="A46:A47"/>
    <mergeCell ref="B46:B47"/>
    <mergeCell ref="C46:C47"/>
    <mergeCell ref="D46:D47"/>
    <mergeCell ref="E46:E47"/>
    <mergeCell ref="F46:F47"/>
    <mergeCell ref="H46:H47"/>
    <mergeCell ref="A44:A45"/>
    <mergeCell ref="B44:B45"/>
    <mergeCell ref="C44:C45"/>
    <mergeCell ref="D44:D45"/>
    <mergeCell ref="E44:E45"/>
    <mergeCell ref="G44:G45"/>
    <mergeCell ref="G46:G47"/>
    <mergeCell ref="F48:F49"/>
    <mergeCell ref="H48:H49"/>
    <mergeCell ref="A50:A51"/>
    <mergeCell ref="B50:B51"/>
    <mergeCell ref="C50:C51"/>
    <mergeCell ref="D50:D51"/>
    <mergeCell ref="E50:E51"/>
    <mergeCell ref="F50:F51"/>
    <mergeCell ref="H50:H51"/>
    <mergeCell ref="A48:A49"/>
    <mergeCell ref="B48:B49"/>
    <mergeCell ref="C48:C49"/>
    <mergeCell ref="D48:D49"/>
    <mergeCell ref="E48:E49"/>
    <mergeCell ref="G48:G49"/>
    <mergeCell ref="G50:G51"/>
    <mergeCell ref="F52:F53"/>
    <mergeCell ref="H52:H53"/>
    <mergeCell ref="A54:A55"/>
    <mergeCell ref="B54:B55"/>
    <mergeCell ref="C54:C55"/>
    <mergeCell ref="D54:D55"/>
    <mergeCell ref="E54:E55"/>
    <mergeCell ref="F54:F55"/>
    <mergeCell ref="H54:H55"/>
    <mergeCell ref="A52:A53"/>
    <mergeCell ref="B52:B53"/>
    <mergeCell ref="C52:C53"/>
    <mergeCell ref="D52:D53"/>
    <mergeCell ref="E52:E53"/>
    <mergeCell ref="G52:G53"/>
    <mergeCell ref="G54:G55"/>
    <mergeCell ref="F56:F57"/>
    <mergeCell ref="H56:H57"/>
    <mergeCell ref="A58:A59"/>
    <mergeCell ref="B58:B59"/>
    <mergeCell ref="C58:C59"/>
    <mergeCell ref="D58:D59"/>
    <mergeCell ref="E58:E59"/>
    <mergeCell ref="F58:F59"/>
    <mergeCell ref="H58:H59"/>
    <mergeCell ref="A56:A57"/>
    <mergeCell ref="B56:B57"/>
    <mergeCell ref="C56:C57"/>
    <mergeCell ref="D56:D57"/>
    <mergeCell ref="E56:E57"/>
    <mergeCell ref="G56:G57"/>
    <mergeCell ref="G58:G59"/>
    <mergeCell ref="F60:F61"/>
    <mergeCell ref="H60:H61"/>
    <mergeCell ref="A62:A63"/>
    <mergeCell ref="B62:B63"/>
    <mergeCell ref="C62:C63"/>
    <mergeCell ref="D62:D63"/>
    <mergeCell ref="E62:E63"/>
    <mergeCell ref="F62:F63"/>
    <mergeCell ref="H62:H63"/>
    <mergeCell ref="A60:A61"/>
    <mergeCell ref="B60:B61"/>
    <mergeCell ref="C60:C61"/>
    <mergeCell ref="D60:D61"/>
    <mergeCell ref="E60:E61"/>
    <mergeCell ref="G60:G61"/>
    <mergeCell ref="G62:G63"/>
    <mergeCell ref="F64:F65"/>
    <mergeCell ref="H64:H65"/>
    <mergeCell ref="A66:A67"/>
    <mergeCell ref="B66:B67"/>
    <mergeCell ref="C66:C67"/>
    <mergeCell ref="D66:D67"/>
    <mergeCell ref="E66:E67"/>
    <mergeCell ref="F66:F67"/>
    <mergeCell ref="H66:H67"/>
    <mergeCell ref="A64:A65"/>
    <mergeCell ref="B64:B65"/>
    <mergeCell ref="C64:C65"/>
    <mergeCell ref="D64:D65"/>
    <mergeCell ref="E64:E65"/>
    <mergeCell ref="G64:G65"/>
    <mergeCell ref="G66:G67"/>
    <mergeCell ref="F68:F69"/>
    <mergeCell ref="H68:H69"/>
    <mergeCell ref="A70:A71"/>
    <mergeCell ref="B70:B71"/>
    <mergeCell ref="C70:C71"/>
    <mergeCell ref="D70:D71"/>
    <mergeCell ref="E70:E71"/>
    <mergeCell ref="F70:F71"/>
    <mergeCell ref="H70:H71"/>
    <mergeCell ref="A68:A69"/>
    <mergeCell ref="B68:B69"/>
    <mergeCell ref="C68:C69"/>
    <mergeCell ref="D68:D69"/>
    <mergeCell ref="E68:E69"/>
    <mergeCell ref="G68:G69"/>
    <mergeCell ref="G70:G71"/>
    <mergeCell ref="F72:F73"/>
    <mergeCell ref="H72:H73"/>
    <mergeCell ref="A74:A75"/>
    <mergeCell ref="B74:B75"/>
    <mergeCell ref="C74:C75"/>
    <mergeCell ref="D74:D75"/>
    <mergeCell ref="E74:E75"/>
    <mergeCell ref="F74:F75"/>
    <mergeCell ref="H74:H75"/>
    <mergeCell ref="A72:A73"/>
    <mergeCell ref="B72:B73"/>
    <mergeCell ref="C72:C73"/>
    <mergeCell ref="D72:D73"/>
    <mergeCell ref="E72:E73"/>
    <mergeCell ref="G72:G73"/>
    <mergeCell ref="F76:F77"/>
    <mergeCell ref="H76:H77"/>
    <mergeCell ref="G90:G91"/>
    <mergeCell ref="A78:A79"/>
    <mergeCell ref="B78:B79"/>
    <mergeCell ref="C78:C79"/>
    <mergeCell ref="D78:D79"/>
    <mergeCell ref="E78:E79"/>
    <mergeCell ref="F78:F79"/>
    <mergeCell ref="H78:H79"/>
    <mergeCell ref="A76:A77"/>
    <mergeCell ref="B76:B77"/>
    <mergeCell ref="C76:C77"/>
    <mergeCell ref="D76:D77"/>
    <mergeCell ref="E76:E77"/>
    <mergeCell ref="G76:G77"/>
    <mergeCell ref="G78:G79"/>
    <mergeCell ref="F80:F81"/>
    <mergeCell ref="H80:H81"/>
    <mergeCell ref="A82:A83"/>
    <mergeCell ref="B82:B83"/>
    <mergeCell ref="C82:C83"/>
    <mergeCell ref="D82:D83"/>
    <mergeCell ref="E82:E83"/>
    <mergeCell ref="F82:F83"/>
    <mergeCell ref="H82:H83"/>
    <mergeCell ref="A80:A81"/>
    <mergeCell ref="B80:B81"/>
    <mergeCell ref="C80:C81"/>
    <mergeCell ref="D80:D81"/>
    <mergeCell ref="E80:E81"/>
    <mergeCell ref="G80:G81"/>
    <mergeCell ref="G82:G83"/>
    <mergeCell ref="F94:F95"/>
    <mergeCell ref="H94:H95"/>
    <mergeCell ref="B92:B93"/>
    <mergeCell ref="C92:C93"/>
    <mergeCell ref="G74:G75"/>
    <mergeCell ref="F96:F97"/>
    <mergeCell ref="H96:H97"/>
    <mergeCell ref="F84:F85"/>
    <mergeCell ref="H84:H85"/>
    <mergeCell ref="A86:A87"/>
    <mergeCell ref="B86:B87"/>
    <mergeCell ref="C86:C87"/>
    <mergeCell ref="D86:D87"/>
    <mergeCell ref="E86:E87"/>
    <mergeCell ref="F86:F87"/>
    <mergeCell ref="H86:H87"/>
    <mergeCell ref="A84:A85"/>
    <mergeCell ref="B84:B85"/>
    <mergeCell ref="C84:C85"/>
    <mergeCell ref="D84:D85"/>
    <mergeCell ref="E84:E85"/>
    <mergeCell ref="G84:G85"/>
    <mergeCell ref="G86:G87"/>
    <mergeCell ref="E90:E91"/>
    <mergeCell ref="F90:F91"/>
    <mergeCell ref="H90:H91"/>
    <mergeCell ref="A88:A89"/>
    <mergeCell ref="B88:B89"/>
    <mergeCell ref="C88:C89"/>
    <mergeCell ref="D88:D89"/>
    <mergeCell ref="E88:E89"/>
    <mergeCell ref="G88:G89"/>
    <mergeCell ref="A98:A99"/>
    <mergeCell ref="B98:B99"/>
    <mergeCell ref="C98:C99"/>
    <mergeCell ref="D98:D99"/>
    <mergeCell ref="E98:E99"/>
    <mergeCell ref="F98:F99"/>
    <mergeCell ref="A96:A97"/>
    <mergeCell ref="A94:A95"/>
    <mergeCell ref="A92:A93"/>
    <mergeCell ref="D92:D93"/>
    <mergeCell ref="E92:E93"/>
    <mergeCell ref="G92:G93"/>
    <mergeCell ref="G94:G95"/>
    <mergeCell ref="G96:G97"/>
    <mergeCell ref="G98:G99"/>
    <mergeCell ref="F88:F89"/>
    <mergeCell ref="H88:H89"/>
    <mergeCell ref="A90:A91"/>
    <mergeCell ref="B90:B91"/>
    <mergeCell ref="C90:C91"/>
    <mergeCell ref="D90:D91"/>
    <mergeCell ref="H98:H99"/>
    <mergeCell ref="B96:B97"/>
    <mergeCell ref="C96:C97"/>
    <mergeCell ref="D96:D97"/>
    <mergeCell ref="E96:E97"/>
    <mergeCell ref="F92:F93"/>
    <mergeCell ref="H92:H93"/>
    <mergeCell ref="B94:B95"/>
    <mergeCell ref="C94:C95"/>
    <mergeCell ref="D94:D95"/>
    <mergeCell ref="E94:E95"/>
  </mergeCells>
  <printOptions horizontalCentered="1"/>
  <pageMargins left="0.19685039370078741" right="0.19685039370078741" top="1.4566929133858268" bottom="0.78740157480314965" header="0.31496062992125984" footer="0.70866141732283472"/>
  <pageSetup scale="67" fitToHeight="0" orientation="landscape" r:id="rId1"/>
  <headerFooter>
    <oddHeader>&amp;L&amp;G&amp;CDIRECCCIÓN ADMINISTRATIVA FINANCIERA 
DEPARTAMENTO ADMINISTRATIVO 
SECCIÓN DE COMPRAS
Ley de acceso a la información - Art 10 Numeral 11
 NFORMACIÓN DE PROCESOS DE CONTRATACIONES
MARZO
 2022</oddHeader>
    <oddFooter>&amp;CPágina &amp;P</oddFooter>
  </headerFooter>
  <rowBreaks count="34" manualBreakCount="34">
    <brk id="13" max="9" man="1"/>
    <brk id="21" max="9" man="1"/>
    <brk id="29" max="9" man="1"/>
    <brk id="35" max="9" man="1"/>
    <brk id="43" max="9" man="1"/>
    <brk id="51" max="9" man="1"/>
    <brk id="59" max="9" man="1"/>
    <brk id="67" max="9" man="1"/>
    <brk id="73" max="9" man="1"/>
    <brk id="79" max="9" man="1"/>
    <brk id="85" max="9" man="1"/>
    <brk id="93" max="9" man="1"/>
    <brk id="99" max="9" man="1"/>
    <brk id="107" max="9" man="1"/>
    <brk id="115" max="9" man="1"/>
    <brk id="123" max="9" man="1"/>
    <brk id="131" max="9" man="1"/>
    <brk id="137" max="9" man="1"/>
    <brk id="145" max="9" man="1"/>
    <brk id="151" max="9" man="1"/>
    <brk id="159" max="9" man="1"/>
    <brk id="165" max="9" man="1"/>
    <brk id="171" max="9" man="1"/>
    <brk id="177" max="9" man="1"/>
    <brk id="185" max="9" man="1"/>
    <brk id="191" max="9" man="1"/>
    <brk id="197" max="9" man="1"/>
    <brk id="203" max="9" man="1"/>
    <brk id="209" max="9" man="1"/>
    <brk id="217" max="9" man="1"/>
    <brk id="225" max="9" man="1"/>
    <brk id="233" max="9" man="1"/>
    <brk id="241" max="9" man="1"/>
    <brk id="249" max="9" man="1"/>
  </rowBreaks>
  <colBreaks count="1" manualBreakCount="1">
    <brk id="6" max="319" man="1"/>
  </colBreaks>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ART. 10 NUMERAL 11</vt:lpstr>
      <vt:lpstr>'ART. 10 NUMERAL 11'!Área_de_impresión</vt:lpstr>
      <vt:lpstr>'ART. 10 NUMERAL 11'!Títulos_a_imprimir</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Monica Gabriela Garcia Garcia</dc:creator>
  <cp:lastModifiedBy>Claudia María Arévalo</cp:lastModifiedBy>
  <cp:lastPrinted>2022-04-06T13:50:00Z</cp:lastPrinted>
  <dcterms:created xsi:type="dcterms:W3CDTF">2022-01-07T17:10:10Z</dcterms:created>
  <dcterms:modified xsi:type="dcterms:W3CDTF">2022-04-06T14:58:40Z</dcterms:modified>
</cp:coreProperties>
</file>